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D:\共有\01 ２３区南\000　受渡し\★共有ボックス（理事会）\★ 役員共有ボックス\04　役員全員\★まち委員用フォルダ（2026年度）\03　まちづくり委員会\★2025年度　まちづくり委員会　各種書式\3．ライフプラン講座\"/>
    </mc:Choice>
  </mc:AlternateContent>
  <xr:revisionPtr revIDLastSave="0" documentId="13_ncr:1_{DF12ED62-BBC2-40D0-A56B-B92044D24361}" xr6:coauthVersionLast="47" xr6:coauthVersionMax="47" xr10:uidLastSave="{00000000-0000-0000-0000-000000000000}"/>
  <bookViews>
    <workbookView xWindow="-108" yWindow="-108" windowWidth="23256" windowHeight="13896" tabRatio="710" xr2:uid="{00000000-000D-0000-FFFF-FFFF00000000}"/>
  </bookViews>
  <sheets>
    <sheet name="報告書入力例" sheetId="5" r:id="rId1"/>
    <sheet name="学習会報告書①" sheetId="12" r:id="rId2"/>
    <sheet name="学習会報告書②" sheetId="21" r:id="rId3"/>
    <sheet name="学習会報告書③" sheetId="22" r:id="rId4"/>
    <sheet name="学習会報告書④" sheetId="23" r:id="rId5"/>
    <sheet name="学習会報告書⑤" sheetId="24" r:id="rId6"/>
    <sheet name="学習会 請求書" sheetId="1" r:id="rId7"/>
  </sheets>
  <definedNames>
    <definedName name="_xlnm.Print_Area" localSheetId="6">'学習会 請求書'!$A$1:$N$46</definedName>
    <definedName name="_xlnm.Print_Area" localSheetId="1">学習会報告書①!$A$1:$N$47</definedName>
    <definedName name="_xlnm.Print_Area" localSheetId="2">学習会報告書②!$A$1:$N$47</definedName>
    <definedName name="_xlnm.Print_Area" localSheetId="3">学習会報告書③!$A$1:$N$47</definedName>
    <definedName name="_xlnm.Print_Area" localSheetId="4">学習会報告書④!$A$1:$N$47</definedName>
    <definedName name="_xlnm.Print_Area" localSheetId="5">学習会報告書⑤!$A$1:$N$47</definedName>
    <definedName name="_xlnm.Print_Area" localSheetId="0">報告書入力例!$A$1:$N$41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O13" i="5"/>
  <c r="O13" i="24"/>
  <c r="O13" i="23"/>
  <c r="O13" i="22"/>
  <c r="O13" i="21"/>
  <c r="O13" i="12"/>
  <c r="H27" i="1" l="1"/>
  <c r="H25" i="1"/>
  <c r="E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佐々木　晃</author>
  </authors>
  <commentList>
    <comment ref="B8" authorId="0" shapeId="0" xr:uid="{00000000-0006-0000-0100-000001000000}">
      <text>
        <r>
          <rPr>
            <b/>
            <sz val="9"/>
            <color indexed="81"/>
            <rFont val="ＭＳ Ｐゴシック"/>
            <family val="3"/>
            <charset val="128"/>
          </rPr>
          <t xml:space="preserve">
</t>
        </r>
        <r>
          <rPr>
            <b/>
            <sz val="11"/>
            <color indexed="81"/>
            <rFont val="ＭＳ Ｐゴシック"/>
            <family val="3"/>
            <charset val="128"/>
          </rPr>
          <t xml:space="preserve">20ＹＹ/ＭＭ/ＤＤ　で入力してください。
例）2020年12月6日　2020/12/06
</t>
        </r>
      </text>
    </comment>
    <comment ref="J8" authorId="0" shapeId="0" xr:uid="{00000000-0006-0000-0100-000002000000}">
      <text>
        <r>
          <rPr>
            <b/>
            <sz val="11"/>
            <color indexed="81"/>
            <rFont val="ＭＳ Ｐゴシック"/>
            <family val="3"/>
            <charset val="128"/>
          </rPr>
          <t xml:space="preserve">
２４時間標記でお願いします。
例）11：00～13：00
</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佐々木　晃</author>
  </authors>
  <commentList>
    <comment ref="B8" authorId="0" shapeId="0" xr:uid="{FBEFADF8-A1CF-428F-846F-5812D427FA00}">
      <text>
        <r>
          <rPr>
            <b/>
            <sz val="9"/>
            <color indexed="81"/>
            <rFont val="ＭＳ Ｐゴシック"/>
            <family val="3"/>
            <charset val="128"/>
          </rPr>
          <t xml:space="preserve">
</t>
        </r>
        <r>
          <rPr>
            <b/>
            <sz val="11"/>
            <color indexed="81"/>
            <rFont val="ＭＳ Ｐゴシック"/>
            <family val="3"/>
            <charset val="128"/>
          </rPr>
          <t xml:space="preserve">20ＹＹ/ＭＭ/ＤＤ　で入力してください。
例）2020年12月6日　2020/12/06
</t>
        </r>
      </text>
    </comment>
    <comment ref="J8" authorId="0" shapeId="0" xr:uid="{65F769A3-0A5C-4A8E-BFC3-73B6F5FAECB6}">
      <text>
        <r>
          <rPr>
            <b/>
            <sz val="11"/>
            <color indexed="81"/>
            <rFont val="ＭＳ Ｐゴシック"/>
            <family val="3"/>
            <charset val="128"/>
          </rPr>
          <t xml:space="preserve">
２４時間標記でお願いします。
例）11：00～13：00
</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佐々木　晃</author>
  </authors>
  <commentList>
    <comment ref="B8" authorId="0" shapeId="0" xr:uid="{24C0FC9C-5A68-4406-BB46-C004DAAE26C3}">
      <text>
        <r>
          <rPr>
            <b/>
            <sz val="9"/>
            <color indexed="81"/>
            <rFont val="ＭＳ Ｐゴシック"/>
            <family val="3"/>
            <charset val="128"/>
          </rPr>
          <t xml:space="preserve">
</t>
        </r>
        <r>
          <rPr>
            <b/>
            <sz val="11"/>
            <color indexed="81"/>
            <rFont val="ＭＳ Ｐゴシック"/>
            <family val="3"/>
            <charset val="128"/>
          </rPr>
          <t xml:space="preserve">20ＹＹ/ＭＭ/ＤＤ　で入力してください。
例）2020年12月6日　2020/12/06
</t>
        </r>
      </text>
    </comment>
    <comment ref="J8" authorId="0" shapeId="0" xr:uid="{23AAAC76-0DCE-4CD2-9A78-C0ED94CA64F0}">
      <text>
        <r>
          <rPr>
            <b/>
            <sz val="11"/>
            <color indexed="81"/>
            <rFont val="ＭＳ Ｐゴシック"/>
            <family val="3"/>
            <charset val="128"/>
          </rPr>
          <t xml:space="preserve">
２４時間標記でお願いします。
例）11：00～13：00
</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佐々木　晃</author>
  </authors>
  <commentList>
    <comment ref="B8" authorId="0" shapeId="0" xr:uid="{2F22B12A-7EC4-4FDD-8C05-4DADE361DCDA}">
      <text>
        <r>
          <rPr>
            <b/>
            <sz val="9"/>
            <color indexed="81"/>
            <rFont val="ＭＳ Ｐゴシック"/>
            <family val="3"/>
            <charset val="128"/>
          </rPr>
          <t xml:space="preserve">
</t>
        </r>
        <r>
          <rPr>
            <b/>
            <sz val="11"/>
            <color indexed="81"/>
            <rFont val="ＭＳ Ｐゴシック"/>
            <family val="3"/>
            <charset val="128"/>
          </rPr>
          <t xml:space="preserve">20ＹＹ/ＭＭ/ＤＤ　で入力してください。
例）2020年12月6日　2020/12/06
</t>
        </r>
      </text>
    </comment>
    <comment ref="J8" authorId="0" shapeId="0" xr:uid="{8A2DCAB7-4A8B-4032-A33A-DCA325493740}">
      <text>
        <r>
          <rPr>
            <b/>
            <sz val="11"/>
            <color indexed="81"/>
            <rFont val="ＭＳ Ｐゴシック"/>
            <family val="3"/>
            <charset val="128"/>
          </rPr>
          <t xml:space="preserve">
２４時間標記でお願いします。
例）11：00～13：00
</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佐々木　晃</author>
  </authors>
  <commentList>
    <comment ref="B8" authorId="0" shapeId="0" xr:uid="{D4A658F0-D280-4B49-98C0-2B2F957455C5}">
      <text>
        <r>
          <rPr>
            <b/>
            <sz val="9"/>
            <color indexed="81"/>
            <rFont val="ＭＳ Ｐゴシック"/>
            <family val="3"/>
            <charset val="128"/>
          </rPr>
          <t xml:space="preserve">
</t>
        </r>
        <r>
          <rPr>
            <b/>
            <sz val="11"/>
            <color indexed="81"/>
            <rFont val="ＭＳ Ｐゴシック"/>
            <family val="3"/>
            <charset val="128"/>
          </rPr>
          <t xml:space="preserve">20ＹＹ/ＭＭ/ＤＤ　で入力してください。
例）2020年12月6日　2020/12/06
</t>
        </r>
      </text>
    </comment>
    <comment ref="J8" authorId="0" shapeId="0" xr:uid="{5D19A1B7-11E8-4126-9892-CDC43BE946C5}">
      <text>
        <r>
          <rPr>
            <b/>
            <sz val="11"/>
            <color indexed="81"/>
            <rFont val="ＭＳ Ｐゴシック"/>
            <family val="3"/>
            <charset val="128"/>
          </rPr>
          <t xml:space="preserve">
２４時間標記でお願いします。
例）11：00～13：00
</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佐々木　晃</author>
    <author>諏訪部　敦子</author>
  </authors>
  <commentList>
    <comment ref="G10" authorId="0" shapeId="0" xr:uid="{00000000-0006-0000-0600-000001000000}">
      <text>
        <r>
          <rPr>
            <b/>
            <sz val="12"/>
            <color indexed="81"/>
            <rFont val="Meiryo UI"/>
            <family val="3"/>
            <charset val="128"/>
          </rPr>
          <t xml:space="preserve">入力漏れ注意
20YY/MM/DD で入力してください。
例)2025年12月6日 ⇒ 2025/12/06
</t>
        </r>
      </text>
    </comment>
    <comment ref="D14" authorId="1" shapeId="0" xr:uid="{00000000-0006-0000-0600-000002000000}">
      <text>
        <r>
          <rPr>
            <b/>
            <sz val="9"/>
            <color indexed="81"/>
            <rFont val="MS P ゴシック"/>
            <family val="3"/>
            <charset val="128"/>
          </rPr>
          <t>適格請求書発行事業者の登録番号を記載してください。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<sst xmlns="http://schemas.openxmlformats.org/spreadsheetml/2006/main" count="344" uniqueCount="122">
  <si>
    <t>開催日</t>
  </si>
  <si>
    <t>(1)支援申請時の報告内容</t>
  </si>
  <si>
    <r>
      <t>生協名</t>
    </r>
    <r>
      <rPr>
        <sz val="12"/>
        <color theme="1"/>
        <rFont val="Century"/>
        <family val="1"/>
      </rPr>
      <t xml:space="preserve">                     </t>
    </r>
    <r>
      <rPr>
        <sz val="12"/>
        <color theme="1"/>
        <rFont val="ＭＳ 明朝"/>
        <family val="1"/>
        <charset val="128"/>
      </rPr>
      <t>　　　　</t>
    </r>
    <r>
      <rPr>
        <sz val="12"/>
        <color theme="1"/>
        <rFont val="Century"/>
        <family val="1"/>
      </rPr>
      <t xml:space="preserve"> </t>
    </r>
    <r>
      <rPr>
        <sz val="12"/>
        <color theme="1"/>
        <rFont val="ＭＳ 明朝"/>
        <family val="1"/>
        <charset val="128"/>
      </rPr>
      <t>　　　　　　　　　　　　　　　　</t>
    </r>
    <r>
      <rPr>
        <sz val="12"/>
        <color theme="1"/>
        <rFont val="Century"/>
        <family val="1"/>
      </rPr>
      <t xml:space="preserve"> </t>
    </r>
    <phoneticPr fontId="16"/>
  </si>
  <si>
    <t>会場</t>
    <rPh sb="0" eb="2">
      <t>カイジョウ</t>
    </rPh>
    <phoneticPr fontId="16"/>
  </si>
  <si>
    <t>円</t>
    <rPh sb="0" eb="1">
      <t>エン</t>
    </rPh>
    <phoneticPr fontId="16"/>
  </si>
  <si>
    <t>会場数
記入欄</t>
    <rPh sb="4" eb="6">
      <t>キニュウ</t>
    </rPh>
    <rPh sb="6" eb="7">
      <t>ラン</t>
    </rPh>
    <phoneticPr fontId="16"/>
  </si>
  <si>
    <t>ご報告いただいた内容は、広報や学習会資料等で使用させていただく場合があります。</t>
  </si>
  <si>
    <t>主催生協名</t>
  </si>
  <si>
    <t>北参道生協</t>
  </si>
  <si>
    <t>事務局部課名</t>
  </si>
  <si>
    <t>ＬＰＡグループ</t>
  </si>
  <si>
    <t>ＴＥＬ</t>
  </si>
  <si>
    <t>000-000-0000</t>
  </si>
  <si>
    <t>主催部局名</t>
  </si>
  <si>
    <t>共済事業部</t>
  </si>
  <si>
    <t>事務局担当者名</t>
  </si>
  <si>
    <t>代々木太郎</t>
  </si>
  <si>
    <t>開催日時</t>
  </si>
  <si>
    <t>開催会場</t>
  </si>
  <si>
    <t>北参道配送センター　会議室</t>
  </si>
  <si>
    <t>講師名</t>
  </si>
  <si>
    <t>学習会のテーマ</t>
  </si>
  <si>
    <t>渋谷花子</t>
  </si>
  <si>
    <r>
      <t>LPA№（　</t>
    </r>
    <r>
      <rPr>
        <sz val="10.5"/>
        <color theme="1"/>
        <rFont val="Century"/>
        <family val="1"/>
      </rPr>
      <t>99999</t>
    </r>
    <r>
      <rPr>
        <sz val="10.5"/>
        <color theme="1"/>
        <rFont val="ＭＳ 明朝"/>
        <family val="1"/>
        <charset val="128"/>
      </rPr>
      <t>　　　</t>
    </r>
    <r>
      <rPr>
        <sz val="10.5"/>
        <color theme="1"/>
        <rFont val="Century"/>
        <family val="1"/>
      </rPr>
      <t xml:space="preserve">  </t>
    </r>
    <r>
      <rPr>
        <sz val="10.5"/>
        <color theme="1"/>
        <rFont val="ＭＳ 明朝"/>
        <family val="1"/>
        <charset val="128"/>
      </rPr>
      <t>　）</t>
    </r>
  </si>
  <si>
    <t>※おこづかいゲームは子どもの人数も対象です。親の参加者属性の人数に合算してください。</t>
  </si>
  <si>
    <t>学習会の内容と項目ごとの時間</t>
  </si>
  <si>
    <r>
      <t>10</t>
    </r>
    <r>
      <rPr>
        <sz val="10.5"/>
        <color theme="1"/>
        <rFont val="ＭＳ 明朝"/>
        <family val="1"/>
        <charset val="128"/>
      </rPr>
      <t>：</t>
    </r>
    <r>
      <rPr>
        <sz val="10.5"/>
        <color theme="1"/>
        <rFont val="Century"/>
        <family val="1"/>
      </rPr>
      <t>00</t>
    </r>
    <r>
      <rPr>
        <sz val="10.5"/>
        <color theme="1"/>
        <rFont val="ＭＳ 明朝"/>
        <family val="1"/>
        <charset val="128"/>
      </rPr>
      <t>～</t>
    </r>
    <r>
      <rPr>
        <sz val="10.5"/>
        <color theme="1"/>
        <rFont val="Century"/>
        <family val="1"/>
      </rPr>
      <t>10</t>
    </r>
    <r>
      <rPr>
        <sz val="10.5"/>
        <color theme="1"/>
        <rFont val="ＭＳ 明朝"/>
        <family val="1"/>
        <charset val="128"/>
      </rPr>
      <t>：</t>
    </r>
    <r>
      <rPr>
        <sz val="10.5"/>
        <color theme="1"/>
        <rFont val="Century"/>
        <family val="1"/>
      </rPr>
      <t>30</t>
    </r>
    <r>
      <rPr>
        <sz val="10.5"/>
        <color theme="1"/>
        <rFont val="ＭＳ 明朝"/>
        <family val="1"/>
        <charset val="128"/>
      </rPr>
      <t>　最近の医療保険紹介</t>
    </r>
  </si>
  <si>
    <r>
      <t>10</t>
    </r>
    <r>
      <rPr>
        <sz val="10.5"/>
        <color theme="1"/>
        <rFont val="ＭＳ 明朝"/>
        <family val="1"/>
        <charset val="128"/>
      </rPr>
      <t>：</t>
    </r>
    <r>
      <rPr>
        <sz val="10.5"/>
        <color theme="1"/>
        <rFont val="Century"/>
        <family val="1"/>
      </rPr>
      <t>30</t>
    </r>
    <r>
      <rPr>
        <sz val="10.5"/>
        <color theme="1"/>
        <rFont val="ＭＳ 明朝"/>
        <family val="1"/>
        <charset val="128"/>
      </rPr>
      <t>～</t>
    </r>
    <r>
      <rPr>
        <sz val="10.5"/>
        <color theme="1"/>
        <rFont val="Century"/>
        <family val="1"/>
      </rPr>
      <t>11</t>
    </r>
    <r>
      <rPr>
        <sz val="10.5"/>
        <color theme="1"/>
        <rFont val="ＭＳ 明朝"/>
        <family val="1"/>
        <charset val="128"/>
      </rPr>
      <t>：</t>
    </r>
    <r>
      <rPr>
        <sz val="10.5"/>
        <color theme="1"/>
        <rFont val="Century"/>
        <family val="1"/>
      </rPr>
      <t>00</t>
    </r>
    <r>
      <rPr>
        <sz val="10.5"/>
        <color theme="1"/>
        <rFont val="ＭＳ 明朝"/>
        <family val="1"/>
        <charset val="128"/>
      </rPr>
      <t>　最近の医療費の動向</t>
    </r>
  </si>
  <si>
    <r>
      <t>11</t>
    </r>
    <r>
      <rPr>
        <sz val="10.5"/>
        <color theme="1"/>
        <rFont val="ＭＳ 明朝"/>
        <family val="1"/>
        <charset val="128"/>
      </rPr>
      <t>：</t>
    </r>
    <r>
      <rPr>
        <sz val="10.5"/>
        <color theme="1"/>
        <rFont val="Century"/>
        <family val="1"/>
      </rPr>
      <t>00</t>
    </r>
    <r>
      <rPr>
        <sz val="10.5"/>
        <color theme="1"/>
        <rFont val="ＭＳ 明朝"/>
        <family val="1"/>
        <charset val="128"/>
      </rPr>
      <t>～</t>
    </r>
    <r>
      <rPr>
        <sz val="10.5"/>
        <color theme="1"/>
        <rFont val="Century"/>
        <family val="1"/>
      </rPr>
      <t>11</t>
    </r>
    <r>
      <rPr>
        <sz val="10.5"/>
        <color theme="1"/>
        <rFont val="ＭＳ 明朝"/>
        <family val="1"/>
        <charset val="128"/>
      </rPr>
      <t>：</t>
    </r>
    <r>
      <rPr>
        <sz val="10.5"/>
        <color theme="1"/>
        <rFont val="Century"/>
        <family val="1"/>
      </rPr>
      <t>05</t>
    </r>
    <r>
      <rPr>
        <sz val="10.5"/>
        <color theme="1"/>
        <rFont val="ＭＳ 明朝"/>
        <family val="1"/>
        <charset val="128"/>
      </rPr>
      <t>　休憩</t>
    </r>
  </si>
  <si>
    <r>
      <t>11</t>
    </r>
    <r>
      <rPr>
        <sz val="10.5"/>
        <color theme="1"/>
        <rFont val="ＭＳ 明朝"/>
        <family val="1"/>
        <charset val="128"/>
      </rPr>
      <t>：</t>
    </r>
    <r>
      <rPr>
        <sz val="10.5"/>
        <color theme="1"/>
        <rFont val="Century"/>
        <family val="1"/>
      </rPr>
      <t>05</t>
    </r>
    <r>
      <rPr>
        <sz val="10.5"/>
        <color theme="1"/>
        <rFont val="ＭＳ 明朝"/>
        <family val="1"/>
        <charset val="128"/>
      </rPr>
      <t>～</t>
    </r>
    <r>
      <rPr>
        <sz val="10.5"/>
        <color theme="1"/>
        <rFont val="Century"/>
        <family val="1"/>
      </rPr>
      <t>11</t>
    </r>
    <r>
      <rPr>
        <sz val="10.5"/>
        <color theme="1"/>
        <rFont val="ＭＳ 明朝"/>
        <family val="1"/>
        <charset val="128"/>
      </rPr>
      <t>：</t>
    </r>
    <r>
      <rPr>
        <sz val="10.5"/>
        <color theme="1"/>
        <rFont val="Century"/>
        <family val="1"/>
      </rPr>
      <t>30</t>
    </r>
    <r>
      <rPr>
        <sz val="10.5"/>
        <color theme="1"/>
        <rFont val="ＭＳ 明朝"/>
        <family val="1"/>
        <charset val="128"/>
      </rPr>
      <t>　公的医療保険の基礎</t>
    </r>
  </si>
  <si>
    <r>
      <t>11</t>
    </r>
    <r>
      <rPr>
        <sz val="10.5"/>
        <color theme="1"/>
        <rFont val="ＭＳ 明朝"/>
        <family val="1"/>
        <charset val="128"/>
      </rPr>
      <t>：</t>
    </r>
    <r>
      <rPr>
        <sz val="10.5"/>
        <color theme="1"/>
        <rFont val="Century"/>
        <family val="1"/>
      </rPr>
      <t>30</t>
    </r>
    <r>
      <rPr>
        <sz val="10.5"/>
        <color theme="1"/>
        <rFont val="ＭＳ 明朝"/>
        <family val="1"/>
        <charset val="128"/>
      </rPr>
      <t>～</t>
    </r>
    <r>
      <rPr>
        <sz val="10.5"/>
        <color theme="1"/>
        <rFont val="Century"/>
        <family val="1"/>
      </rPr>
      <t>12</t>
    </r>
    <r>
      <rPr>
        <sz val="10.5"/>
        <color theme="1"/>
        <rFont val="ＭＳ 明朝"/>
        <family val="1"/>
        <charset val="128"/>
      </rPr>
      <t>：</t>
    </r>
    <r>
      <rPr>
        <sz val="10.5"/>
        <color theme="1"/>
        <rFont val="Century"/>
        <family val="1"/>
      </rPr>
      <t>00</t>
    </r>
    <r>
      <rPr>
        <sz val="10.5"/>
        <color theme="1"/>
        <rFont val="ＭＳ 明朝"/>
        <family val="1"/>
        <charset val="128"/>
      </rPr>
      <t>　医療保障の適正加入金額</t>
    </r>
  </si>
  <si>
    <r>
      <t>　　　　　　　　</t>
    </r>
    <r>
      <rPr>
        <sz val="10.5"/>
        <color theme="1"/>
        <rFont val="Century"/>
        <family val="1"/>
      </rPr>
      <t xml:space="preserve"> </t>
    </r>
    <r>
      <rPr>
        <sz val="10.5"/>
        <color theme="1"/>
        <rFont val="ＭＳ 明朝"/>
        <family val="1"/>
        <charset val="128"/>
      </rPr>
      <t>の算出と医療保険の選び方</t>
    </r>
  </si>
  <si>
    <t>参加集約で工夫した点</t>
  </si>
  <si>
    <t>広報誌で呼びかけ。</t>
  </si>
  <si>
    <t>くらしの見直し講演会の募集枠の近くに掲載した。</t>
  </si>
  <si>
    <t>学習会のポイントやめざしたもの</t>
  </si>
  <si>
    <t>公的医療保険の内容を知ってもらい､私的医療保険のかけすぎをしないように促す。</t>
  </si>
  <si>
    <t>適正な保障額を各自が計算できるようにする。</t>
  </si>
  <si>
    <t>参加者の声(コメント・アンケート内容)</t>
  </si>
  <si>
    <t>・高額療養費についてよくわかった。</t>
  </si>
  <si>
    <t>・そんなに高額な医療保険に加入しなくてもよいことがわかった。</t>
  </si>
  <si>
    <t>・医療保険にもいろいろなものがあり、保険料の違いが保障内容の違いにつながっていることが理解できた。</t>
  </si>
  <si>
    <t>・以前入院した時に入院費用の支払いが大変だったので、もっと早く今日の説明を聞いておけばよかった。</t>
  </si>
  <si>
    <t>使用した資料</t>
  </si>
  <si>
    <t>・わが家のライフプランノート保障編（コープ共済連）</t>
  </si>
  <si>
    <t>・別紙添付資料（独自作成）</t>
  </si>
  <si>
    <t>・</t>
  </si>
  <si>
    <t>講師の振返り</t>
  </si>
  <si>
    <t>・前半の医療費動向のところに時間を割きすぎ､後半の医療保障の考え方と医療保険の選び方の時間が短くなってしまった。計算が十分にできなかった。</t>
  </si>
  <si>
    <t>・保障の見直し学習会に参加したいという参加者があり、学習会の予定を伝えることができた。</t>
  </si>
  <si>
    <r>
      <t>≪添付するもの≫※提出確認に☑チェックを入れて下さい</t>
    </r>
    <r>
      <rPr>
        <b/>
        <sz val="12"/>
        <color theme="1"/>
        <rFont val="ＭＳ ゴシック"/>
        <family val="3"/>
        <charset val="128"/>
      </rPr>
      <t>。</t>
    </r>
  </si>
  <si>
    <t>・広報紙や､チラシ、日付が入った写真や資料等、開催日を証明できるもの</t>
  </si>
  <si>
    <t>□報告書と同時提出　☑別途郵送　□ガルーン・メールで提出（　／　頃）します</t>
  </si>
  <si>
    <t>・学習会当日の写真（参加人数のわかるもの）・データ</t>
  </si>
  <si>
    <t>ＬＰＡ学習会の開催にあたり下記のとおりコープ共済連負担金を請求いたします。</t>
    <rPh sb="3" eb="5">
      <t>ガクシュウ</t>
    </rPh>
    <rPh sb="5" eb="6">
      <t>カイ</t>
    </rPh>
    <rPh sb="7" eb="9">
      <t>カイサイ</t>
    </rPh>
    <rPh sb="13" eb="15">
      <t>カキ</t>
    </rPh>
    <rPh sb="22" eb="24">
      <t>キョウサイ</t>
    </rPh>
    <rPh sb="24" eb="25">
      <t>レン</t>
    </rPh>
    <rPh sb="25" eb="28">
      <t>フタンキン</t>
    </rPh>
    <rPh sb="29" eb="31">
      <t>セイキュウ</t>
    </rPh>
    <phoneticPr fontId="16"/>
  </si>
  <si>
    <t>①</t>
  </si>
  <si>
    <t>LPA№</t>
    <phoneticPr fontId="16"/>
  </si>
  <si>
    <t>（</t>
    <phoneticPr fontId="16"/>
  </si>
  <si>
    <t>）</t>
    <phoneticPr fontId="16"/>
  </si>
  <si>
    <r>
      <t>・使用した学習資料一式</t>
    </r>
    <r>
      <rPr>
        <b/>
        <sz val="10.5"/>
        <color theme="1"/>
        <rFont val="ＭＳ ゴシック"/>
        <family val="3"/>
        <charset val="128"/>
      </rPr>
      <t>　</t>
    </r>
    <phoneticPr fontId="16"/>
  </si>
  <si>
    <r>
      <t>・使用した学習資料一式</t>
    </r>
    <r>
      <rPr>
        <b/>
        <sz val="10.5"/>
        <color theme="1"/>
        <rFont val="ＭＳ ゴシック"/>
        <family val="3"/>
        <charset val="128"/>
      </rPr>
      <t>　　　　　　　</t>
    </r>
    <r>
      <rPr>
        <b/>
        <sz val="9"/>
        <color theme="1"/>
        <rFont val="ＭＳ ゴシック"/>
        <family val="3"/>
        <charset val="128"/>
      </rPr>
      <t>☑報告書と同時提出　□別途郵送　□ガルーン・メールで提出（　／　頃）します</t>
    </r>
    <phoneticPr fontId="16"/>
  </si>
  <si>
    <t>□報告書と同時提出　□別途郵送　☑ガルーン・メールで提出（5／10頃）します</t>
    <phoneticPr fontId="16"/>
  </si>
  <si>
    <t>学習会開催支援費申請にあたっては､この請求書のほかに次のものをご提出ください。</t>
    <phoneticPr fontId="16"/>
  </si>
  <si>
    <t>①所定の「ＬＰＡ学習会　開催報告書」（次ページ掲載）</t>
    <phoneticPr fontId="16"/>
  </si>
  <si>
    <t>　※必要事項をすべてご記入ください。</t>
    <phoneticPr fontId="16"/>
  </si>
  <si>
    <t>　※所定の請求書・報告書以外の書式をご利用の場合、事前にご相談ください。</t>
    <phoneticPr fontId="16"/>
  </si>
  <si>
    <t>②広報紙や､チラシ、日付が入った写真や資料等、開催日を証明できるもの</t>
    <phoneticPr fontId="16"/>
  </si>
  <si>
    <t>③学習会に使用した資料・ツール一式</t>
    <phoneticPr fontId="16"/>
  </si>
  <si>
    <t>　コープ共済連作成の学習資料は提出不要。独自ゲーム等郵送での提出が難しい資料は
　写真撮影したものでも可。</t>
    <phoneticPr fontId="16"/>
  </si>
  <si>
    <t>　なるべく鮮明なものを1～2枚添付してください。</t>
    <phoneticPr fontId="16"/>
  </si>
  <si>
    <r>
      <t>　また、</t>
    </r>
    <r>
      <rPr>
        <b/>
        <u/>
        <sz val="11"/>
        <color theme="1"/>
        <rFont val="ＭＳ 明朝"/>
        <family val="1"/>
        <charset val="128"/>
      </rPr>
      <t>参加人数の確認ができる写真（複数でも可）を必ず提出してください。</t>
    </r>
    <phoneticPr fontId="16"/>
  </si>
  <si>
    <r>
      <t>＊写真・データはコープ共済連の広報・学習資料に使用する可能性があるため、参加者に事前に
　了承をとっていただくようお願いします。なお、写真で送っていただく場合、参加人数が確認
　できない場合、再度ご提出をお願いする場合があります。
　</t>
    </r>
    <r>
      <rPr>
        <u/>
        <sz val="11"/>
        <color theme="1"/>
        <rFont val="ＭＳ 明朝"/>
        <family val="1"/>
        <charset val="128"/>
      </rPr>
      <t>出来る限りデータでのご提出をお願いします。</t>
    </r>
    <phoneticPr fontId="16"/>
  </si>
  <si>
    <t>(2)学習会開催支援費　※毎月20日締め⇒翌月10日支払です。</t>
    <phoneticPr fontId="16"/>
  </si>
  <si>
    <t>１３時　～　１５時</t>
    <rPh sb="2" eb="3">
      <t>ジ</t>
    </rPh>
    <phoneticPr fontId="16"/>
  </si>
  <si>
    <t>（　／　頃）します</t>
    <rPh sb="4" eb="5">
      <t>ゴロ</t>
    </rPh>
    <phoneticPr fontId="16"/>
  </si>
  <si>
    <r>
      <t>・使用した学習資料一式</t>
    </r>
    <r>
      <rPr>
        <b/>
        <sz val="10.5"/>
        <color theme="1"/>
        <rFont val="ＭＳ ゴシック"/>
        <family val="3"/>
        <charset val="128"/>
      </rPr>
      <t>　</t>
    </r>
    <phoneticPr fontId="16"/>
  </si>
  <si>
    <t>《宛先》コープ共済連　組合員参加推進部　ライフプランニング活動推進グループ 宛</t>
    <rPh sb="11" eb="14">
      <t>クミアイイン</t>
    </rPh>
    <rPh sb="14" eb="16">
      <t>サンカ</t>
    </rPh>
    <rPh sb="16" eb="18">
      <t>スイシン</t>
    </rPh>
    <rPh sb="18" eb="19">
      <t>ブ</t>
    </rPh>
    <phoneticPr fontId="16"/>
  </si>
  <si>
    <t>《宛先》コープ共済連　組合員参加推進部　ライフプランニング活動推進グループ 宛</t>
    <phoneticPr fontId="16"/>
  </si>
  <si>
    <t>ご不明点がある方はライフプランニング活動推進Gまでお電話ください。
電話番号：03-6836-1324</t>
    <phoneticPr fontId="16"/>
  </si>
  <si>
    <t>最近の医療保険にはどういうものがあるか
医療保障の考え方</t>
    <phoneticPr fontId="16"/>
  </si>
  <si>
    <t>登録番号</t>
    <phoneticPr fontId="16"/>
  </si>
  <si>
    <t>内訳）10％対象</t>
    <rPh sb="0" eb="2">
      <t>ウチワケ</t>
    </rPh>
    <phoneticPr fontId="16"/>
  </si>
  <si>
    <t>　　　　消費税</t>
    <rPh sb="4" eb="7">
      <t>ショウヒゼイ</t>
    </rPh>
    <phoneticPr fontId="16"/>
  </si>
  <si>
    <t>請求先　日本コープ共済生活協同組合連合会　御中</t>
    <rPh sb="0" eb="2">
      <t>セイキュウ</t>
    </rPh>
    <rPh sb="2" eb="3">
      <t>サキ</t>
    </rPh>
    <rPh sb="21" eb="23">
      <t>オンチュウ</t>
    </rPh>
    <phoneticPr fontId="16"/>
  </si>
  <si>
    <t>参加人数</t>
    <phoneticPr fontId="16"/>
  </si>
  <si>
    <t>50名未満</t>
    <rPh sb="2" eb="3">
      <t>メイ</t>
    </rPh>
    <rPh sb="3" eb="5">
      <t>ミマン</t>
    </rPh>
    <phoneticPr fontId="16"/>
  </si>
  <si>
    <t>50名以上</t>
    <rPh sb="2" eb="3">
      <t>メイ</t>
    </rPh>
    <rPh sb="3" eb="5">
      <t>イジョウ</t>
    </rPh>
    <phoneticPr fontId="16"/>
  </si>
  <si>
    <t>請求額合計</t>
    <rPh sb="0" eb="3">
      <t>セイキュウガク</t>
    </rPh>
    <rPh sb="3" eb="5">
      <t>ゴウケイ</t>
    </rPh>
    <phoneticPr fontId="16"/>
  </si>
  <si>
    <t>共済募集人氏名</t>
    <rPh sb="0" eb="2">
      <t>キョウサイ</t>
    </rPh>
    <rPh sb="2" eb="5">
      <t>ボシュウニン</t>
    </rPh>
    <rPh sb="5" eb="7">
      <t>シメイ</t>
    </rPh>
    <phoneticPr fontId="16"/>
  </si>
  <si>
    <t>共済募集人番号</t>
    <rPh sb="5" eb="7">
      <t>バンゴウ</t>
    </rPh>
    <phoneticPr fontId="16"/>
  </si>
  <si>
    <t>※共済募集人氏名・共済募集人番号欄は、追加費用支援をご利用の場合のみご記入ください。</t>
    <rPh sb="1" eb="3">
      <t>キョウサイ</t>
    </rPh>
    <rPh sb="3" eb="6">
      <t>ボシュウニン</t>
    </rPh>
    <rPh sb="6" eb="8">
      <t>シメイ</t>
    </rPh>
    <rPh sb="9" eb="11">
      <t>キョウサイ</t>
    </rPh>
    <rPh sb="11" eb="14">
      <t>ボシュウニン</t>
    </rPh>
    <rPh sb="14" eb="16">
      <t>バンゴウ</t>
    </rPh>
    <rPh sb="16" eb="17">
      <t>ラン</t>
    </rPh>
    <rPh sb="19" eb="21">
      <t>ツイカ</t>
    </rPh>
    <rPh sb="21" eb="23">
      <t>ヒヨウ</t>
    </rPh>
    <rPh sb="23" eb="25">
      <t>シエン</t>
    </rPh>
    <rPh sb="27" eb="29">
      <t>リヨウ</t>
    </rPh>
    <rPh sb="30" eb="32">
      <t>バアイ</t>
    </rPh>
    <rPh sb="35" eb="37">
      <t>キニュウ</t>
    </rPh>
    <phoneticPr fontId="16"/>
  </si>
  <si>
    <t>北参道太郎</t>
    <rPh sb="0" eb="3">
      <t>キタサンドウ</t>
    </rPh>
    <rPh sb="3" eb="5">
      <t>タロウ</t>
    </rPh>
    <phoneticPr fontId="16"/>
  </si>
  <si>
    <t>追加支援</t>
    <rPh sb="0" eb="2">
      <t>ツイカ</t>
    </rPh>
    <rPh sb="2" eb="4">
      <t>シエン</t>
    </rPh>
    <phoneticPr fontId="16"/>
  </si>
  <si>
    <t>※追加支援欄については、CO・OP共済の商品紹介をした会場数のみ記載してください。
（詳細は、ご提案書企画ページ参照）</t>
    <rPh sb="1" eb="3">
      <t>ツイカ</t>
    </rPh>
    <rPh sb="3" eb="5">
      <t>シエン</t>
    </rPh>
    <rPh sb="5" eb="6">
      <t>ラン</t>
    </rPh>
    <rPh sb="17" eb="19">
      <t>キョウサイ</t>
    </rPh>
    <rPh sb="20" eb="22">
      <t>ショウヒン</t>
    </rPh>
    <rPh sb="22" eb="24">
      <t>ショウカイ</t>
    </rPh>
    <rPh sb="27" eb="29">
      <t>カイジョウ</t>
    </rPh>
    <rPh sb="29" eb="30">
      <t>スウ</t>
    </rPh>
    <rPh sb="32" eb="34">
      <t>キサイ</t>
    </rPh>
    <rPh sb="43" eb="45">
      <t>ショウサイ</t>
    </rPh>
    <rPh sb="48" eb="51">
      <t>テイアンショ</t>
    </rPh>
    <rPh sb="51" eb="53">
      <t>キカク</t>
    </rPh>
    <rPh sb="56" eb="58">
      <t>サンショウ</t>
    </rPh>
    <phoneticPr fontId="16"/>
  </si>
  <si>
    <t>⑤追加支援を希望の場合は、対象の学習会報告書の「共済募集人氏名」「共済募集人番号」欄をご
　記入ください。</t>
    <rPh sb="1" eb="3">
      <t>ツイカ</t>
    </rPh>
    <rPh sb="3" eb="5">
      <t>シエン</t>
    </rPh>
    <rPh sb="6" eb="8">
      <t>キボウ</t>
    </rPh>
    <rPh sb="9" eb="11">
      <t>バアイ</t>
    </rPh>
    <rPh sb="13" eb="15">
      <t>タイショウ</t>
    </rPh>
    <rPh sb="16" eb="19">
      <t>ガクシュウカイ</t>
    </rPh>
    <rPh sb="19" eb="22">
      <t>ホウコクショ</t>
    </rPh>
    <rPh sb="24" eb="26">
      <t>キョウサイ</t>
    </rPh>
    <rPh sb="26" eb="29">
      <t>ボシュウニン</t>
    </rPh>
    <rPh sb="29" eb="31">
      <t>シメイ</t>
    </rPh>
    <rPh sb="33" eb="35">
      <t>キョウサイ</t>
    </rPh>
    <rPh sb="35" eb="38">
      <t>ボシュウニン</t>
    </rPh>
    <rPh sb="38" eb="40">
      <t>バンゴウ</t>
    </rPh>
    <rPh sb="41" eb="42">
      <t>ラン</t>
    </rPh>
    <rPh sb="46" eb="48">
      <t>キニュウ</t>
    </rPh>
    <phoneticPr fontId="16"/>
  </si>
  <si>
    <t>D-16　2025年度 ＬＰＡ学習会開催支援費用コープ共済連負担請求書</t>
    <rPh sb="15" eb="17">
      <t>ガクシュウ</t>
    </rPh>
    <rPh sb="17" eb="18">
      <t>カイ</t>
    </rPh>
    <rPh sb="18" eb="20">
      <t>カイサイ</t>
    </rPh>
    <rPh sb="20" eb="22">
      <t>シエン</t>
    </rPh>
    <rPh sb="22" eb="24">
      <t>ヒヨウ</t>
    </rPh>
    <rPh sb="27" eb="29">
      <t>キョウサイ</t>
    </rPh>
    <rPh sb="29" eb="30">
      <t>レン</t>
    </rPh>
    <rPh sb="30" eb="32">
      <t>フタン</t>
    </rPh>
    <rPh sb="32" eb="35">
      <t>セイキュウショ</t>
    </rPh>
    <phoneticPr fontId="16"/>
  </si>
  <si>
    <t>④学習会当日の写真・データ(参加人数が50名以上の場合のみ）</t>
    <rPh sb="14" eb="16">
      <t>サンカ</t>
    </rPh>
    <rPh sb="16" eb="18">
      <t>ニンズウ</t>
    </rPh>
    <rPh sb="21" eb="22">
      <t>メイ</t>
    </rPh>
    <rPh sb="22" eb="24">
      <t>イジョウ</t>
    </rPh>
    <rPh sb="25" eb="27">
      <t>バアイ</t>
    </rPh>
    <phoneticPr fontId="16"/>
  </si>
  <si>
    <r>
      <t>学習会開催の支援費は、参加人数により異なります。</t>
    </r>
    <r>
      <rPr>
        <b/>
        <strike/>
        <sz val="11"/>
        <color rgb="FFFF0000"/>
        <rFont val="ＭＳ 明朝"/>
        <family val="1"/>
        <charset val="128"/>
      </rPr>
      <t xml:space="preserve">
</t>
    </r>
    <r>
      <rPr>
        <sz val="11"/>
        <color theme="1"/>
        <rFont val="ＭＳ 明朝"/>
        <family val="1"/>
        <charset val="128"/>
      </rPr>
      <t>合計参加人数が3名を超えていれば一番金額の小さな支援枠でお支払いします。</t>
    </r>
    <phoneticPr fontId="16"/>
  </si>
  <si>
    <t>※「参加者数3名以上」で、費用支援の対象となります。</t>
    <phoneticPr fontId="16"/>
  </si>
  <si>
    <t>共済募集人番号</t>
    <phoneticPr fontId="16"/>
  </si>
  <si>
    <t>〈請求時添付〉D-16　2025年度　ＬＰＡ学習会　開催報告書</t>
    <phoneticPr fontId="16"/>
  </si>
  <si>
    <t>〈請求時添付〉D-16　2025年度　ＬＰＡ学習会　開催報告書（記入例）</t>
    <phoneticPr fontId="16"/>
  </si>
  <si>
    <t>参加者属性</t>
  </si>
  <si>
    <t>組合員
ＣＯ･ＯＰ共済
未加入者</t>
  </si>
  <si>
    <t>職員
（委託職員含む）</t>
  </si>
  <si>
    <t>未組合員
（一般参加）</t>
  </si>
  <si>
    <t>参加者合計</t>
  </si>
  <si>
    <t>人</t>
  </si>
  <si>
    <t>組合員
ＣＯ･ＯＰ共済
加入者</t>
    <phoneticPr fontId="16"/>
  </si>
  <si>
    <t>参加人数内訳</t>
    <rPh sb="4" eb="6">
      <t>ウチワケ</t>
    </rPh>
    <phoneticPr fontId="16"/>
  </si>
  <si>
    <t>※下記、「参加者属性」「参加人数内訳」は、本企画支援に必要なものではございませんが、毎年実施している[実態調査]の際に必要となる項目のため、必ずご入力をお願いいたします。</t>
    <rPh sb="1" eb="3">
      <t>カキ</t>
    </rPh>
    <rPh sb="5" eb="8">
      <t>サンカシャ</t>
    </rPh>
    <rPh sb="8" eb="10">
      <t>ゾクセイ</t>
    </rPh>
    <rPh sb="12" eb="16">
      <t>サンカニンズウ</t>
    </rPh>
    <rPh sb="16" eb="18">
      <t>ウチワケ</t>
    </rPh>
    <rPh sb="21" eb="22">
      <t>ホン</t>
    </rPh>
    <rPh sb="22" eb="24">
      <t>キカク</t>
    </rPh>
    <rPh sb="24" eb="26">
      <t>シエン</t>
    </rPh>
    <rPh sb="27" eb="29">
      <t>ヒツヨウ</t>
    </rPh>
    <rPh sb="42" eb="44">
      <t>マイトシ</t>
    </rPh>
    <rPh sb="44" eb="46">
      <t>ジッシ</t>
    </rPh>
    <rPh sb="51" eb="55">
      <t>ジッタイチョウサ</t>
    </rPh>
    <rPh sb="57" eb="58">
      <t>サイ</t>
    </rPh>
    <rPh sb="59" eb="61">
      <t>ヒツヨウ</t>
    </rPh>
    <rPh sb="64" eb="66">
      <t>コウモク</t>
    </rPh>
    <rPh sb="70" eb="71">
      <t>カナラ</t>
    </rPh>
    <rPh sb="73" eb="75">
      <t>ニュウリョク</t>
    </rPh>
    <rPh sb="77" eb="78">
      <t>ネガ</t>
    </rPh>
    <phoneticPr fontId="16"/>
  </si>
  <si>
    <t>〈事後送付〉請求  必ず37ページのD-16学習会企画をご覧いただいてからご請求ください</t>
    <rPh sb="1" eb="3">
      <t>ジゴ</t>
    </rPh>
    <rPh sb="6" eb="8">
      <t>セイキュウ</t>
    </rPh>
    <phoneticPr fontId="16"/>
  </si>
  <si>
    <t>提出方法：　①メールで提出　：（宛先）info_lpa@coopkyosai.coop
　　　　　　②ガルーンで提出：（宛先）コープ共済連　ＬＰ活動推進Ｇ＜コープ共済連＞
　　</t>
    <phoneticPr fontId="16"/>
  </si>
  <si>
    <t>生活クラブ共済連</t>
    <rPh sb="0" eb="2">
      <t>セイカツ</t>
    </rPh>
    <rPh sb="5" eb="8">
      <t>キョウサイレン</t>
    </rPh>
    <phoneticPr fontId="16"/>
  </si>
  <si>
    <t>3,912円 ×</t>
    <rPh sb="5" eb="6">
      <t>エン</t>
    </rPh>
    <phoneticPr fontId="16"/>
  </si>
  <si>
    <t>6,520円 ×</t>
    <rPh sb="5" eb="6">
      <t>エン</t>
    </rPh>
    <phoneticPr fontId="16"/>
  </si>
  <si>
    <t>1,304円 ×</t>
    <phoneticPr fontId="16"/>
  </si>
  <si>
    <t>東京</t>
    <rPh sb="0" eb="2">
      <t>トウキョウ</t>
    </rPh>
    <phoneticPr fontId="16"/>
  </si>
  <si>
    <t>23区南</t>
    <rPh sb="2" eb="4">
      <t>クミナミ</t>
    </rPh>
    <phoneticPr fontId="16"/>
  </si>
  <si>
    <t>03-3426-9914</t>
    <phoneticPr fontId="16"/>
  </si>
  <si>
    <t>市ノ瀬 直樹</t>
    <rPh sb="0" eb="1">
      <t>イチ</t>
    </rPh>
    <rPh sb="2" eb="3">
      <t>セ</t>
    </rPh>
    <rPh sb="4" eb="6">
      <t>ナオキ</t>
    </rPh>
    <phoneticPr fontId="16"/>
  </si>
  <si>
    <t>〈請求時添付〉D-16　2026年度　ＬＰＡ学習会　開催報告書</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</si>
</sst>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62">
    <font>
      <sz val="11"/>
      <color theme="1"/>
      <name val="ＭＳ Ｐゴシック"/>
      <family val="2"/>
      <charset val="128"/>
      <scheme val="minor"/>
    </font>
    <font>
      <sz val="11"/>
      <color theme="1"/>
      <name val="ＭＳ Ｐゴシック"/>
      <family val="2"/>
      <charset val="128"/>
      <scheme val="minor"/>
    </font>
    <font>
      <sz val="10.5"/>
      <color theme="1"/>
      <name val="Century"/>
      <family val="1"/>
    </font>
    <font>
      <sz val="12"/>
      <color theme="1"/>
      <name val="ＭＳ 明朝"/>
      <family val="1"/>
      <charset val="128"/>
    </font>
    <font>
      <sz val="12"/>
      <color theme="1"/>
      <name val="Century"/>
      <family val="1"/>
    </font>
    <font>
      <sz val="10"/>
      <color theme="1"/>
      <name val="Century"/>
      <family val="1"/>
    </font>
    <font>
      <sz val="12"/>
      <color rgb="FF000000"/>
      <name val="ＭＳ 明朝"/>
      <family val="1"/>
      <charset val="128"/>
    </font>
    <font>
      <sz val="10"/>
      <color rgb="FF000000"/>
      <name val="ＭＳ 明朝"/>
      <family val="1"/>
      <charset val="128"/>
    </font>
    <font>
      <sz val="9"/>
      <color rgb="FF000000"/>
      <name val="ＭＳ 明朝"/>
      <family val="1"/>
      <charset val="128"/>
    </font>
    <font>
      <sz val="11"/>
      <color theme="1"/>
      <name val="Century"/>
      <family val="1"/>
    </font>
    <font>
      <b/>
      <sz val="11"/>
      <color theme="1"/>
      <name val="ＭＳ ゴシック"/>
      <family val="3"/>
      <charset val="128"/>
    </font>
    <font>
      <sz val="11"/>
      <color theme="1"/>
      <name val="ＭＳ 明朝"/>
      <family val="1"/>
      <charset val="128"/>
    </font>
    <font>
      <sz val="10.5"/>
      <color theme="1"/>
      <name val="ＭＳ 明朝"/>
      <family val="1"/>
      <charset val="128"/>
    </font>
    <font>
      <u/>
      <sz val="11"/>
      <color theme="1"/>
      <name val="ＭＳ 明朝"/>
      <family val="1"/>
      <charset val="128"/>
    </font>
    <font>
      <b/>
      <u/>
      <sz val="11"/>
      <color theme="1"/>
      <name val="ＭＳ 明朝"/>
      <family val="1"/>
      <charset val="128"/>
    </font>
    <font>
      <b/>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6"/>
      <color theme="1"/>
      <name val="ＭＳ ゴシック"/>
      <family val="3"/>
      <charset val="128"/>
    </font>
    <font>
      <b/>
      <sz val="16"/>
      <color theme="1"/>
      <name val="ＭＳ Ｐゴシック"/>
      <family val="3"/>
      <charset val="128"/>
      <scheme val="minor"/>
    </font>
    <font>
      <sz val="11"/>
      <color theme="1"/>
      <name val="ＭＳ Ｐ明朝"/>
      <family val="1"/>
      <charset val="128"/>
    </font>
    <font>
      <sz val="14"/>
      <color theme="1"/>
      <name val="ＭＳ 明朝"/>
      <family val="1"/>
      <charset val="128"/>
    </font>
    <font>
      <sz val="14"/>
      <color theme="1"/>
      <name val="ＭＳ Ｐゴシック"/>
      <family val="2"/>
      <charset val="128"/>
      <scheme val="minor"/>
    </font>
    <font>
      <b/>
      <sz val="9"/>
      <color indexed="81"/>
      <name val="ＭＳ Ｐゴシック"/>
      <family val="3"/>
      <charset val="128"/>
    </font>
    <font>
      <sz val="9"/>
      <color indexed="81"/>
      <name val="ＭＳ Ｐゴシック"/>
      <family val="3"/>
      <charset val="128"/>
    </font>
    <font>
      <sz val="9"/>
      <color theme="1"/>
      <name val="ＭＳ Ｐゴシック"/>
      <family val="2"/>
      <charset val="128"/>
      <scheme val="minor"/>
    </font>
    <font>
      <sz val="9"/>
      <color theme="1"/>
      <name val="ＭＳ 明朝"/>
      <family val="1"/>
      <charset val="128"/>
    </font>
    <font>
      <sz val="9"/>
      <color theme="1"/>
      <name val="Century"/>
      <family val="1"/>
    </font>
    <font>
      <sz val="10.5"/>
      <color theme="1"/>
      <name val="ＭＳ ゴシック"/>
      <family val="3"/>
      <charset val="128"/>
    </font>
    <font>
      <sz val="10"/>
      <color theme="1"/>
      <name val="ＭＳ 明朝"/>
      <family val="1"/>
      <charset val="128"/>
    </font>
    <font>
      <sz val="10.5"/>
      <color theme="1"/>
      <name val="ＭＳ Ｐ明朝"/>
      <family val="1"/>
      <charset val="128"/>
    </font>
    <font>
      <b/>
      <u/>
      <sz val="10.5"/>
      <color theme="1"/>
      <name val="ＭＳ ゴシック"/>
      <family val="3"/>
      <charset val="128"/>
    </font>
    <font>
      <b/>
      <sz val="12"/>
      <color theme="1"/>
      <name val="ＭＳ ゴシック"/>
      <family val="3"/>
      <charset val="128"/>
    </font>
    <font>
      <b/>
      <sz val="9"/>
      <color theme="1"/>
      <name val="ＭＳ ゴシック"/>
      <family val="3"/>
      <charset val="128"/>
    </font>
    <font>
      <b/>
      <sz val="10.5"/>
      <color theme="1"/>
      <name val="ＭＳ ゴシック"/>
      <family val="3"/>
      <charset val="128"/>
    </font>
    <font>
      <sz val="10"/>
      <color theme="1"/>
      <name val="ＭＳ Ｐゴシック"/>
      <family val="2"/>
      <charset val="128"/>
      <scheme val="minor"/>
    </font>
    <font>
      <b/>
      <sz val="11"/>
      <color indexed="81"/>
      <name val="ＭＳ Ｐゴシック"/>
      <family val="3"/>
      <charset val="128"/>
    </font>
    <font>
      <b/>
      <sz val="14"/>
      <color rgb="FFFF0000"/>
      <name val="ＭＳ Ｐゴシック"/>
      <family val="3"/>
      <charset val="128"/>
      <scheme val="minor"/>
    </font>
    <font>
      <sz val="9"/>
      <color rgb="FF000000"/>
      <name val="MS UI Gothic"/>
      <family val="3"/>
      <charset val="128"/>
    </font>
    <font>
      <sz val="18"/>
      <color theme="1"/>
      <name val="ＭＳ Ｐゴシック"/>
      <family val="3"/>
      <charset val="128"/>
      <scheme val="minor"/>
    </font>
    <font>
      <b/>
      <sz val="12"/>
      <color indexed="81"/>
      <name val="Meiryo UI"/>
      <family val="3"/>
      <charset val="128"/>
    </font>
    <font>
      <b/>
      <sz val="11"/>
      <color theme="1"/>
      <name val="ＭＳ Ｐゴシック"/>
      <family val="3"/>
      <charset val="128"/>
      <scheme val="minor"/>
    </font>
    <font>
      <sz val="11"/>
      <name val="ＭＳ Ｐゴシック"/>
      <family val="2"/>
      <charset val="128"/>
      <scheme val="minor"/>
    </font>
    <font>
      <sz val="9"/>
      <color rgb="FF000000"/>
      <name val="Meiryo UI"/>
      <family val="3"/>
      <charset val="128"/>
    </font>
    <font>
      <b/>
      <sz val="13"/>
      <color theme="1"/>
      <name val="ＭＳ Ｐゴシック"/>
      <family val="3"/>
      <charset val="128"/>
      <scheme val="minor"/>
    </font>
    <font>
      <b/>
      <sz val="14"/>
      <name val="ＭＳ ゴシック"/>
      <family val="3"/>
      <charset val="128"/>
    </font>
    <font>
      <sz val="9"/>
      <color indexed="81"/>
      <name val="MS P ゴシック"/>
      <family val="3"/>
      <charset val="128"/>
    </font>
    <font>
      <b/>
      <sz val="9"/>
      <color indexed="81"/>
      <name val="MS P ゴシック"/>
      <family val="3"/>
      <charset val="128"/>
    </font>
    <font>
      <b/>
      <sz val="10"/>
      <name val="ＭＳ 明朝"/>
      <family val="1"/>
      <charset val="128"/>
    </font>
    <font>
      <sz val="14"/>
      <name val="ＭＳ Ｐゴシック"/>
      <family val="2"/>
      <charset val="128"/>
      <scheme val="minor"/>
    </font>
    <font>
      <b/>
      <strike/>
      <sz val="11"/>
      <color rgb="FFFF0000"/>
      <name val="ＭＳ 明朝"/>
      <family val="1"/>
      <charset val="128"/>
    </font>
    <font>
      <sz val="11"/>
      <color rgb="FFFF0000"/>
      <name val="ＭＳ Ｐゴシック"/>
      <family val="3"/>
      <charset val="128"/>
      <scheme val="minor"/>
    </font>
    <font>
      <b/>
      <sz val="12"/>
      <name val="ＭＳ 明朝"/>
      <family val="1"/>
      <charset val="128"/>
    </font>
    <font>
      <sz val="12"/>
      <name val="ＭＳ 明朝"/>
      <family val="1"/>
      <charset val="128"/>
    </font>
    <font>
      <sz val="10"/>
      <name val="ＭＳ Ｐゴシック"/>
      <family val="3"/>
      <charset val="128"/>
      <scheme val="minor"/>
    </font>
    <font>
      <sz val="11"/>
      <name val="ＭＳ 明朝"/>
      <family val="1"/>
      <charset val="128"/>
    </font>
    <font>
      <sz val="10.5"/>
      <name val="ＭＳ Ｐ明朝"/>
      <family val="1"/>
      <charset val="128"/>
    </font>
    <font>
      <sz val="11"/>
      <name val="ＭＳ Ｐゴシック"/>
      <family val="3"/>
      <charset val="128"/>
      <scheme val="minor"/>
    </font>
    <font>
      <sz val="10"/>
      <name val="ＭＳ ゴシック"/>
      <family val="3"/>
      <charset val="128"/>
    </font>
    <font>
      <sz val="10.5"/>
      <name val="ＭＳ ゴシック"/>
      <family val="3"/>
      <charset val="128"/>
    </font>
    <font>
      <sz val="10.5"/>
      <name val="ＭＳ 明朝"/>
      <family val="1"/>
      <charset val="128"/>
    </font>
    <font>
      <sz val="9"/>
      <name val="ＭＳ ゴシック"/>
      <family val="3"/>
      <charset val="128"/>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CC00"/>
        <bgColor indexed="64"/>
      </patternFill>
    </fill>
    <fill>
      <patternFill patternType="solid">
        <fgColor rgb="FFFFFF00"/>
        <bgColor indexed="64"/>
      </patternFill>
    </fill>
    <fill>
      <patternFill patternType="solid">
        <fgColor rgb="FFFFC000"/>
        <bgColor indexed="64"/>
      </patternFill>
    </fill>
  </fills>
  <borders count="43">
    <border>
      <left/>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rgb="FF000000"/>
      </bottom>
      <diagonal/>
    </border>
    <border>
      <left style="medium">
        <color indexed="64"/>
      </left>
      <right style="hair">
        <color indexed="64"/>
      </right>
      <top style="medium">
        <color indexed="64"/>
      </top>
      <bottom style="medium">
        <color indexed="64"/>
      </bottom>
      <diagonal/>
    </border>
    <border>
      <left/>
      <right/>
      <top style="medium">
        <color indexed="64"/>
      </top>
      <bottom style="medium">
        <color rgb="FF000000"/>
      </bottom>
      <diagonal/>
    </border>
    <border>
      <left/>
      <right/>
      <top style="medium">
        <color rgb="FF000000"/>
      </top>
      <bottom/>
      <diagonal/>
    </border>
    <border>
      <left/>
      <right style="medium">
        <color indexed="64"/>
      </right>
      <top style="medium">
        <color rgb="FF000000"/>
      </top>
      <bottom/>
      <diagonal/>
    </border>
    <border>
      <left/>
      <right style="mediumDashed">
        <color indexed="64"/>
      </right>
      <top/>
      <bottom style="medium">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Dashed">
        <color indexed="64"/>
      </right>
      <top style="medium">
        <color indexed="64"/>
      </top>
      <bottom style="mediumDashed">
        <color indexed="64"/>
      </bottom>
      <diagonal/>
    </border>
    <border>
      <left style="mediumDashed">
        <color indexed="64"/>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style="mediumDashed">
        <color indexed="64"/>
      </top>
      <bottom/>
      <diagonal/>
    </border>
    <border>
      <left/>
      <right style="medium">
        <color indexed="64"/>
      </right>
      <top style="mediumDashed">
        <color indexed="64"/>
      </top>
      <bottom/>
      <diagonal/>
    </border>
    <border>
      <left style="mediumDashed">
        <color indexed="64"/>
      </left>
      <right/>
      <top/>
      <bottom style="medium">
        <color indexed="64"/>
      </bottom>
      <diagonal/>
    </border>
    <border>
      <left style="hair">
        <color indexed="64"/>
      </left>
      <right/>
      <top style="medium">
        <color rgb="FF000000"/>
      </top>
      <bottom/>
      <diagonal/>
    </border>
    <border>
      <left style="medium">
        <color indexed="64"/>
      </left>
      <right style="hair">
        <color indexed="64"/>
      </right>
      <top style="medium">
        <color rgb="FF000000"/>
      </top>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0">
    <xf numFmtId="0" fontId="0" fillId="0" borderId="0" xfId="0">
      <alignment vertical="center"/>
    </xf>
    <xf numFmtId="0" fontId="15" fillId="0" borderId="0" xfId="0" applyFont="1" applyAlignment="1"/>
    <xf numFmtId="0" fontId="0" fillId="0" borderId="0" xfId="0" applyProtection="1">
      <alignment vertical="center"/>
      <protection locked="0"/>
    </xf>
    <xf numFmtId="0" fontId="3" fillId="0" borderId="0" xfId="0" applyFont="1" applyAlignment="1">
      <alignment horizontal="justify" vertical="center"/>
    </xf>
    <xf numFmtId="0" fontId="11" fillId="0" borderId="0" xfId="0" applyFont="1" applyAlignment="1">
      <alignment horizontal="justify" vertical="center"/>
    </xf>
    <xf numFmtId="0" fontId="11" fillId="0" borderId="0" xfId="0" applyFont="1" applyAlignment="1">
      <alignment horizontal="right" vertical="center"/>
    </xf>
    <xf numFmtId="0" fontId="9" fillId="0" borderId="0" xfId="0" applyFont="1" applyAlignment="1">
      <alignment horizontal="justify" vertical="center"/>
    </xf>
    <xf numFmtId="0" fontId="25" fillId="0" borderId="0" xfId="0" applyFont="1">
      <alignment vertical="center"/>
    </xf>
    <xf numFmtId="0" fontId="26" fillId="0" borderId="0" xfId="0" applyFont="1" applyAlignment="1">
      <alignment horizontal="justify" vertical="center"/>
    </xf>
    <xf numFmtId="0" fontId="27" fillId="0" borderId="0" xfId="0" applyFont="1" applyAlignment="1">
      <alignment horizontal="justify" vertical="center"/>
    </xf>
    <xf numFmtId="0" fontId="18" fillId="0" borderId="0" xfId="0" applyFont="1" applyAlignment="1">
      <alignment horizontal="left" vertical="center"/>
    </xf>
    <xf numFmtId="0" fontId="5" fillId="0" borderId="0" xfId="0" applyFont="1" applyAlignment="1">
      <alignment vertical="center" wrapText="1"/>
    </xf>
    <xf numFmtId="0" fontId="28" fillId="4" borderId="6" xfId="0" applyFont="1" applyFill="1" applyBorder="1" applyAlignment="1">
      <alignment horizontal="center" vertical="center" wrapText="1"/>
    </xf>
    <xf numFmtId="0" fontId="19" fillId="0" borderId="0" xfId="0" applyFont="1">
      <alignment vertical="center"/>
    </xf>
    <xf numFmtId="0" fontId="11" fillId="0" borderId="0" xfId="0" applyFont="1" applyAlignment="1">
      <alignment horizontal="center" vertical="center"/>
    </xf>
    <xf numFmtId="0" fontId="17" fillId="0" borderId="2" xfId="0" applyFont="1" applyBorder="1" applyAlignment="1">
      <alignment horizontal="left" vertical="top"/>
    </xf>
    <xf numFmtId="0" fontId="3" fillId="0" borderId="0" xfId="0" applyFont="1" applyAlignment="1">
      <alignment horizontal="right" vertical="center"/>
    </xf>
    <xf numFmtId="0" fontId="15" fillId="0" borderId="2" xfId="0" applyFont="1" applyBorder="1">
      <alignment vertical="center"/>
    </xf>
    <xf numFmtId="0" fontId="2" fillId="0" borderId="0" xfId="0" applyFont="1">
      <alignment vertical="center"/>
    </xf>
    <xf numFmtId="0" fontId="11" fillId="0" borderId="0" xfId="0" applyFont="1">
      <alignment vertical="center"/>
    </xf>
    <xf numFmtId="0" fontId="12" fillId="0" borderId="7" xfId="0" applyFont="1" applyBorder="1" applyAlignment="1">
      <alignment horizontal="right" vertical="center" wrapText="1"/>
    </xf>
    <xf numFmtId="0" fontId="12" fillId="0" borderId="8" xfId="0" applyFont="1" applyBorder="1" applyAlignment="1">
      <alignment horizontal="justify" vertical="center" wrapText="1"/>
    </xf>
    <xf numFmtId="0" fontId="12" fillId="0" borderId="8" xfId="0" applyFont="1" applyBorder="1" applyAlignment="1" applyProtection="1">
      <alignment horizontal="center" vertical="center" wrapText="1"/>
      <protection locked="0"/>
    </xf>
    <xf numFmtId="0" fontId="12" fillId="0" borderId="21" xfId="0" applyFont="1" applyBorder="1" applyAlignment="1">
      <alignment horizontal="justify" vertical="center" wrapText="1"/>
    </xf>
    <xf numFmtId="0" fontId="37" fillId="0" borderId="0" xfId="0" applyFont="1">
      <alignment vertical="center"/>
    </xf>
    <xf numFmtId="0" fontId="33" fillId="0" borderId="0" xfId="0" applyFont="1" applyAlignment="1" applyProtection="1">
      <alignment horizontal="right" vertical="center"/>
      <protection locked="0"/>
    </xf>
    <xf numFmtId="0" fontId="31" fillId="0" borderId="0" xfId="0" applyFont="1" applyAlignment="1" applyProtection="1">
      <alignment horizontal="justify" vertical="center"/>
      <protection locked="0"/>
    </xf>
    <xf numFmtId="0" fontId="21" fillId="0" borderId="0" xfId="0" applyFont="1" applyAlignment="1">
      <alignment horizontal="left" vertical="center"/>
    </xf>
    <xf numFmtId="0" fontId="26" fillId="0" borderId="0" xfId="0" applyFont="1" applyAlignment="1">
      <alignment horizontal="left" vertical="center"/>
    </xf>
    <xf numFmtId="0" fontId="22" fillId="0" borderId="0" xfId="0" applyFont="1" applyAlignment="1">
      <alignment horizontal="left" vertical="center"/>
    </xf>
    <xf numFmtId="0" fontId="10" fillId="0" borderId="0" xfId="0" applyFont="1" applyAlignment="1">
      <alignment horizontal="justify" vertical="center"/>
    </xf>
    <xf numFmtId="0" fontId="0" fillId="0" borderId="8"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32" xfId="0" applyBorder="1" applyAlignment="1" applyProtection="1">
      <alignment vertical="top"/>
      <protection locked="0"/>
    </xf>
    <xf numFmtId="0" fontId="44" fillId="0" borderId="0" xfId="0" applyFont="1" applyAlignment="1"/>
    <xf numFmtId="0" fontId="0" fillId="0" borderId="13" xfId="0" applyBorder="1">
      <alignment vertical="center"/>
    </xf>
    <xf numFmtId="0" fontId="3" fillId="0" borderId="0" xfId="0" applyFont="1">
      <alignment vertical="center"/>
    </xf>
    <xf numFmtId="38" fontId="0" fillId="0" borderId="0" xfId="1" applyFont="1" applyFill="1" applyBorder="1" applyAlignment="1" applyProtection="1">
      <alignment horizontal="center" vertical="center" wrapText="1"/>
    </xf>
    <xf numFmtId="0" fontId="0" fillId="0" borderId="0" xfId="0" applyAlignment="1" applyProtection="1">
      <alignment horizontal="center" vertical="center" wrapText="1"/>
      <protection locked="0"/>
    </xf>
    <xf numFmtId="0" fontId="25" fillId="0" borderId="0" xfId="0" applyFont="1" applyAlignment="1">
      <alignment horizontal="left" wrapText="1"/>
    </xf>
    <xf numFmtId="38" fontId="7" fillId="0" borderId="1" xfId="1" applyFont="1" applyFill="1" applyBorder="1" applyAlignment="1" applyProtection="1">
      <alignment horizontal="center" vertical="center" wrapText="1"/>
    </xf>
    <xf numFmtId="38" fontId="7" fillId="0" borderId="12" xfId="1" applyFont="1" applyFill="1" applyBorder="1" applyAlignment="1" applyProtection="1">
      <alignment horizontal="center" vertical="center" wrapText="1"/>
    </xf>
    <xf numFmtId="38" fontId="7" fillId="0" borderId="7" xfId="1" applyFont="1" applyFill="1" applyBorder="1" applyAlignment="1" applyProtection="1">
      <alignment horizontal="center" vertical="center" wrapText="1"/>
    </xf>
    <xf numFmtId="38" fontId="7" fillId="0" borderId="8" xfId="1" applyFont="1" applyFill="1" applyBorder="1" applyAlignment="1" applyProtection="1">
      <alignment horizontal="center" vertical="center" wrapText="1"/>
    </xf>
    <xf numFmtId="0" fontId="0" fillId="0" borderId="0" xfId="0" applyAlignment="1" applyProtection="1">
      <alignment vertical="top" wrapText="1"/>
      <protection locked="0"/>
    </xf>
    <xf numFmtId="38" fontId="29" fillId="0" borderId="2" xfId="1" applyFont="1" applyFill="1" applyBorder="1" applyAlignment="1" applyProtection="1">
      <alignment horizontal="center" vertical="center" wrapText="1"/>
    </xf>
    <xf numFmtId="0" fontId="35" fillId="0" borderId="0" xfId="0" applyFont="1" applyAlignment="1" applyProtection="1">
      <alignment horizontal="center" vertical="center" wrapText="1"/>
      <protection locked="0"/>
    </xf>
    <xf numFmtId="0" fontId="42" fillId="0" borderId="3" xfId="0" applyFont="1" applyBorder="1">
      <alignment vertical="center"/>
    </xf>
    <xf numFmtId="38" fontId="60" fillId="0" borderId="1" xfId="1" applyFont="1" applyBorder="1" applyAlignment="1" applyProtection="1">
      <alignment horizontal="center" vertical="center" wrapText="1"/>
    </xf>
    <xf numFmtId="38" fontId="60" fillId="0" borderId="12" xfId="1" applyFont="1" applyBorder="1" applyAlignment="1" applyProtection="1">
      <alignment horizontal="center" vertical="center" wrapText="1"/>
    </xf>
    <xf numFmtId="0" fontId="42" fillId="0" borderId="0" xfId="0" applyFont="1">
      <alignment vertical="center"/>
    </xf>
    <xf numFmtId="0" fontId="42" fillId="0" borderId="12" xfId="0" applyFont="1" applyBorder="1" applyAlignment="1">
      <alignment horizontal="center" vertical="center"/>
    </xf>
    <xf numFmtId="0" fontId="42" fillId="0" borderId="13" xfId="0" applyFont="1" applyBorder="1">
      <alignment vertical="center"/>
    </xf>
    <xf numFmtId="38" fontId="60" fillId="0" borderId="2" xfId="1" applyFont="1" applyBorder="1" applyAlignment="1" applyProtection="1">
      <alignment horizontal="center" vertical="center" wrapText="1"/>
    </xf>
    <xf numFmtId="0" fontId="42" fillId="0" borderId="5" xfId="0" applyFont="1" applyBorder="1">
      <alignment vertical="center"/>
    </xf>
    <xf numFmtId="0" fontId="42" fillId="0" borderId="6" xfId="0" applyFont="1" applyBorder="1">
      <alignment vertical="center"/>
    </xf>
    <xf numFmtId="0" fontId="42" fillId="0" borderId="10" xfId="0" applyFont="1" applyBorder="1">
      <alignment vertical="center"/>
    </xf>
    <xf numFmtId="0" fontId="42" fillId="0" borderId="40" xfId="0" applyFont="1" applyBorder="1">
      <alignment vertical="center"/>
    </xf>
    <xf numFmtId="0" fontId="25" fillId="0" borderId="13" xfId="0" applyFont="1" applyBorder="1" applyAlignment="1">
      <alignment horizontal="left" wrapText="1"/>
    </xf>
    <xf numFmtId="0" fontId="42" fillId="0" borderId="10" xfId="0" applyFont="1" applyBorder="1" applyAlignment="1">
      <alignment horizontal="center" vertical="center"/>
    </xf>
    <xf numFmtId="0" fontId="42" fillId="0" borderId="11" xfId="0" applyFont="1" applyBorder="1" applyAlignment="1">
      <alignment horizontal="center" vertical="center"/>
    </xf>
    <xf numFmtId="38" fontId="60" fillId="0" borderId="10" xfId="1" applyFont="1" applyBorder="1" applyAlignment="1" applyProtection="1">
      <alignment horizontal="left" vertical="top" wrapText="1"/>
    </xf>
    <xf numFmtId="38" fontId="60" fillId="0" borderId="3" xfId="1" applyFont="1" applyBorder="1" applyAlignment="1" applyProtection="1">
      <alignment horizontal="left" vertical="top" wrapText="1"/>
    </xf>
    <xf numFmtId="38" fontId="60" fillId="0" borderId="11" xfId="1" applyFont="1" applyBorder="1" applyAlignment="1" applyProtection="1">
      <alignment horizontal="left" vertical="top" wrapText="1"/>
    </xf>
    <xf numFmtId="0" fontId="59" fillId="4" borderId="1" xfId="0" applyFont="1" applyFill="1" applyBorder="1" applyAlignment="1">
      <alignment horizontal="center" vertical="center" wrapText="1"/>
    </xf>
    <xf numFmtId="0" fontId="59" fillId="4" borderId="13" xfId="0" applyFont="1" applyFill="1" applyBorder="1" applyAlignment="1">
      <alignment horizontal="center" vertical="center" wrapText="1"/>
    </xf>
    <xf numFmtId="0" fontId="59" fillId="4" borderId="7" xfId="0" applyFont="1" applyFill="1" applyBorder="1" applyAlignment="1">
      <alignment horizontal="center" vertical="center" wrapText="1"/>
    </xf>
    <xf numFmtId="0" fontId="59" fillId="4" borderId="4" xfId="0" applyFont="1" applyFill="1" applyBorder="1" applyAlignment="1">
      <alignment horizontal="center" vertical="center" wrapText="1"/>
    </xf>
    <xf numFmtId="0" fontId="12" fillId="0" borderId="10"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28" fillId="4" borderId="10"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9" fillId="0" borderId="10"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176" fontId="12" fillId="0" borderId="17" xfId="0" applyNumberFormat="1" applyFont="1" applyBorder="1" applyAlignment="1" applyProtection="1">
      <alignment horizontal="center" vertical="center" wrapText="1"/>
      <protection locked="0"/>
    </xf>
    <xf numFmtId="176" fontId="0" fillId="0" borderId="35" xfId="0" applyNumberFormat="1"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28" fillId="4" borderId="22" xfId="0" applyFont="1" applyFill="1" applyBorder="1" applyAlignment="1">
      <alignment horizontal="center" vertical="center" wrapText="1"/>
    </xf>
    <xf numFmtId="0" fontId="28" fillId="4" borderId="23" xfId="0" applyFont="1" applyFill="1" applyBorder="1" applyAlignment="1">
      <alignment horizontal="center" vertical="center" wrapText="1"/>
    </xf>
    <xf numFmtId="0" fontId="28" fillId="4" borderId="24" xfId="0" applyFont="1" applyFill="1" applyBorder="1" applyAlignment="1">
      <alignment horizontal="center" vertical="center" wrapText="1"/>
    </xf>
    <xf numFmtId="0" fontId="28" fillId="4" borderId="25" xfId="0" applyFont="1" applyFill="1" applyBorder="1" applyAlignment="1">
      <alignment horizontal="center" vertical="center" wrapText="1"/>
    </xf>
    <xf numFmtId="0" fontId="28" fillId="4" borderId="26" xfId="0" applyFont="1" applyFill="1" applyBorder="1" applyAlignment="1">
      <alignment horizontal="center" vertical="center" wrapText="1"/>
    </xf>
    <xf numFmtId="0" fontId="12" fillId="0" borderId="27"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0" fontId="12" fillId="0" borderId="30" xfId="0" applyFont="1" applyBorder="1" applyAlignment="1" applyProtection="1">
      <alignment horizontal="center" vertical="top" wrapText="1"/>
      <protection locked="0"/>
    </xf>
    <xf numFmtId="0" fontId="12" fillId="0" borderId="28" xfId="0" applyFont="1" applyBorder="1" applyAlignment="1" applyProtection="1">
      <alignment horizontal="center" vertical="top" wrapText="1"/>
      <protection locked="0"/>
    </xf>
    <xf numFmtId="0" fontId="12" fillId="0" borderId="31" xfId="0" applyFont="1" applyBorder="1" applyAlignment="1" applyProtection="1">
      <alignment horizontal="center" vertical="top" wrapText="1"/>
      <protection locked="0"/>
    </xf>
    <xf numFmtId="0" fontId="3" fillId="0" borderId="10" xfId="0" applyFont="1" applyBorder="1" applyAlignment="1">
      <alignment horizontal="left" vertical="center" wrapText="1"/>
    </xf>
    <xf numFmtId="0" fontId="0" fillId="0" borderId="3" xfId="0" applyBorder="1">
      <alignment vertical="center"/>
    </xf>
    <xf numFmtId="0" fontId="0" fillId="0" borderId="11" xfId="0" applyBorder="1">
      <alignment vertical="center"/>
    </xf>
    <xf numFmtId="0" fontId="45" fillId="0" borderId="10" xfId="0" applyFont="1" applyBorder="1" applyAlignment="1">
      <alignment horizontal="left" vertical="center" wrapText="1"/>
    </xf>
    <xf numFmtId="0" fontId="42" fillId="0" borderId="3" xfId="0" applyFont="1" applyBorder="1">
      <alignment vertical="center"/>
    </xf>
    <xf numFmtId="0" fontId="42" fillId="0" borderId="11" xfId="0" applyFont="1" applyBorder="1">
      <alignment vertical="center"/>
    </xf>
    <xf numFmtId="0" fontId="3" fillId="0" borderId="3" xfId="0" applyFont="1" applyBorder="1" applyAlignment="1">
      <alignment horizontal="justify"/>
    </xf>
    <xf numFmtId="0" fontId="0" fillId="0" borderId="3" xfId="0" applyBorder="1" applyAlignment="1"/>
    <xf numFmtId="0" fontId="28" fillId="4" borderId="9"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28" fillId="4" borderId="1"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28" fillId="4" borderId="13"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0" borderId="1" xfId="0" applyFont="1" applyBorder="1" applyAlignment="1" applyProtection="1">
      <alignment horizontal="justify" vertical="center" wrapText="1"/>
      <protection locked="0"/>
    </xf>
    <xf numFmtId="0" fontId="28" fillId="0" borderId="13" xfId="0" applyFont="1" applyBorder="1" applyAlignment="1" applyProtection="1">
      <alignment horizontal="justify" vertical="center" wrapText="1"/>
      <protection locked="0"/>
    </xf>
    <xf numFmtId="0" fontId="28" fillId="0" borderId="7" xfId="0" applyFont="1" applyBorder="1" applyAlignment="1" applyProtection="1">
      <alignment horizontal="justify" vertical="center" wrapText="1"/>
      <protection locked="0"/>
    </xf>
    <xf numFmtId="0" fontId="28" fillId="0" borderId="4" xfId="0" applyFont="1" applyBorder="1" applyAlignment="1" applyProtection="1">
      <alignment horizontal="justify" vertical="center" wrapText="1"/>
      <protection locked="0"/>
    </xf>
    <xf numFmtId="0" fontId="26" fillId="0" borderId="1" xfId="0" applyFont="1" applyBorder="1" applyAlignment="1">
      <alignment horizontal="justify" vertical="center" wrapText="1"/>
    </xf>
    <xf numFmtId="0" fontId="26" fillId="0" borderId="13" xfId="0" applyFont="1" applyBorder="1" applyAlignment="1">
      <alignment horizontal="justify" vertical="center" wrapText="1"/>
    </xf>
    <xf numFmtId="0" fontId="9" fillId="0" borderId="7" xfId="0" applyFont="1" applyBorder="1" applyAlignment="1" applyProtection="1">
      <alignment horizontal="justify" vertical="center" wrapText="1"/>
      <protection locked="0"/>
    </xf>
    <xf numFmtId="0" fontId="9" fillId="0" borderId="4" xfId="0" applyFont="1" applyBorder="1" applyAlignment="1" applyProtection="1">
      <alignment horizontal="justify" vertical="center" wrapText="1"/>
      <protection locked="0"/>
    </xf>
    <xf numFmtId="0" fontId="56" fillId="0" borderId="1" xfId="0" applyFont="1" applyBorder="1" applyAlignment="1">
      <alignment horizontal="left" vertical="center" wrapText="1"/>
    </xf>
    <xf numFmtId="0" fontId="56" fillId="0" borderId="12" xfId="0" applyFont="1" applyBorder="1" applyAlignment="1">
      <alignment horizontal="left" vertical="center" wrapText="1"/>
    </xf>
    <xf numFmtId="0" fontId="56" fillId="0" borderId="13" xfId="0" applyFont="1" applyBorder="1" applyAlignment="1">
      <alignment horizontal="left" vertical="center" wrapText="1"/>
    </xf>
    <xf numFmtId="0" fontId="56" fillId="0" borderId="7" xfId="0" applyFont="1" applyBorder="1" applyAlignment="1">
      <alignment horizontal="left" vertical="center" wrapText="1"/>
    </xf>
    <xf numFmtId="0" fontId="56" fillId="0" borderId="8" xfId="0" applyFont="1" applyBorder="1" applyAlignment="1">
      <alignment horizontal="left" vertical="center" wrapText="1"/>
    </xf>
    <xf numFmtId="0" fontId="56" fillId="0" borderId="4" xfId="0" applyFont="1" applyBorder="1" applyAlignment="1">
      <alignment horizontal="left" vertical="center" wrapText="1"/>
    </xf>
    <xf numFmtId="0" fontId="28" fillId="0" borderId="1" xfId="0" applyFont="1" applyBorder="1" applyAlignment="1">
      <alignment horizontal="justify" vertical="center" wrapText="1"/>
    </xf>
    <xf numFmtId="0" fontId="28" fillId="0" borderId="12" xfId="0" applyFont="1" applyBorder="1" applyAlignment="1">
      <alignment horizontal="justify" vertical="center" wrapText="1"/>
    </xf>
    <xf numFmtId="0" fontId="28" fillId="0" borderId="13" xfId="0" applyFont="1" applyBorder="1" applyAlignment="1">
      <alignment horizontal="justify" vertical="center" wrapText="1"/>
    </xf>
    <xf numFmtId="38" fontId="60" fillId="0" borderId="1" xfId="1" applyFont="1" applyBorder="1" applyAlignment="1" applyProtection="1">
      <alignment horizontal="center" vertical="center" wrapText="1"/>
    </xf>
    <xf numFmtId="38" fontId="60" fillId="0" borderId="12" xfId="1" applyFont="1" applyBorder="1" applyAlignment="1" applyProtection="1">
      <alignment horizontal="center" vertical="center" wrapText="1"/>
    </xf>
    <xf numFmtId="38" fontId="60" fillId="0" borderId="13" xfId="1" applyFont="1" applyBorder="1" applyAlignment="1" applyProtection="1">
      <alignment horizontal="center" vertical="center" wrapText="1"/>
    </xf>
    <xf numFmtId="0" fontId="42" fillId="0" borderId="12" xfId="0" applyFont="1" applyBorder="1" applyAlignment="1">
      <alignment horizontal="center" vertical="center"/>
    </xf>
    <xf numFmtId="0" fontId="58" fillId="4" borderId="10" xfId="0" applyFont="1" applyFill="1" applyBorder="1" applyAlignment="1">
      <alignment horizontal="center" vertical="center" wrapText="1"/>
    </xf>
    <xf numFmtId="0" fontId="58" fillId="4" borderId="11" xfId="0" applyFont="1" applyFill="1" applyBorder="1" applyAlignment="1">
      <alignment horizontal="center" vertical="center" wrapText="1"/>
    </xf>
    <xf numFmtId="38" fontId="60" fillId="0" borderId="10" xfId="1" applyFont="1" applyBorder="1" applyAlignment="1" applyProtection="1">
      <alignment horizontal="center" vertical="center" wrapText="1"/>
    </xf>
    <xf numFmtId="38" fontId="60" fillId="0" borderId="3" xfId="1" applyFont="1" applyBorder="1" applyAlignment="1" applyProtection="1">
      <alignment horizontal="center" vertical="center" wrapText="1"/>
    </xf>
    <xf numFmtId="38" fontId="60" fillId="0" borderId="11" xfId="1" applyFont="1" applyBorder="1" applyAlignment="1" applyProtection="1">
      <alignment horizontal="center" vertical="center" wrapText="1"/>
    </xf>
    <xf numFmtId="0" fontId="57" fillId="6" borderId="10" xfId="0" applyFont="1" applyFill="1" applyBorder="1" applyAlignment="1">
      <alignment horizontal="center" vertical="center"/>
    </xf>
    <xf numFmtId="0" fontId="57" fillId="6" borderId="3" xfId="0" applyFont="1" applyFill="1" applyBorder="1" applyAlignment="1">
      <alignment horizontal="center" vertical="center"/>
    </xf>
    <xf numFmtId="0" fontId="57" fillId="6" borderId="11" xfId="0" applyFont="1" applyFill="1" applyBorder="1" applyAlignment="1">
      <alignment horizontal="center" vertical="center"/>
    </xf>
    <xf numFmtId="0" fontId="42" fillId="0" borderId="3" xfId="0" applyFont="1" applyBorder="1" applyAlignment="1">
      <alignment horizontal="center" vertical="center"/>
    </xf>
    <xf numFmtId="0" fontId="56" fillId="0" borderId="2" xfId="0" applyFont="1" applyBorder="1" applyAlignment="1">
      <alignment horizontal="left" vertical="center" wrapText="1"/>
    </xf>
    <xf numFmtId="0" fontId="56" fillId="0" borderId="0" xfId="0" applyFont="1" applyAlignment="1">
      <alignment horizontal="left" vertical="center" wrapText="1"/>
    </xf>
    <xf numFmtId="0" fontId="56" fillId="0" borderId="5" xfId="0" applyFont="1" applyBorder="1" applyAlignment="1">
      <alignment horizontal="left" vertical="center" wrapText="1"/>
    </xf>
    <xf numFmtId="0" fontId="59" fillId="4" borderId="10" xfId="0" applyFont="1" applyFill="1" applyBorder="1" applyAlignment="1">
      <alignment horizontal="center" vertical="center" wrapText="1"/>
    </xf>
    <xf numFmtId="0" fontId="59" fillId="4" borderId="11" xfId="0" applyFont="1" applyFill="1" applyBorder="1" applyAlignment="1">
      <alignment horizontal="center" vertical="center" wrapText="1"/>
    </xf>
    <xf numFmtId="0" fontId="42" fillId="0" borderId="10" xfId="0" applyFont="1" applyBorder="1" applyAlignment="1">
      <alignment horizontal="center" vertical="center" wrapText="1"/>
    </xf>
    <xf numFmtId="0" fontId="42" fillId="0" borderId="11" xfId="0" applyFont="1" applyBorder="1" applyAlignment="1">
      <alignment horizontal="center" vertical="center" wrapText="1"/>
    </xf>
    <xf numFmtId="0" fontId="31" fillId="0" borderId="0" xfId="0" applyFont="1" applyAlignment="1" applyProtection="1">
      <alignment horizontal="justify" vertical="center"/>
      <protection locked="0"/>
    </xf>
    <xf numFmtId="0" fontId="0" fillId="0" borderId="0" xfId="0" applyProtection="1">
      <alignment vertical="center"/>
      <protection locked="0"/>
    </xf>
    <xf numFmtId="0" fontId="30" fillId="0" borderId="2" xfId="0" applyFont="1" applyBorder="1" applyAlignment="1" applyProtection="1">
      <alignment horizontal="justify" vertical="top" wrapText="1"/>
      <protection locked="0"/>
    </xf>
    <xf numFmtId="0" fontId="2" fillId="0" borderId="0" xfId="0" applyFont="1" applyAlignment="1" applyProtection="1">
      <alignment horizontal="justify" vertical="top" wrapText="1"/>
      <protection locked="0"/>
    </xf>
    <xf numFmtId="0" fontId="2" fillId="0" borderId="5" xfId="0" applyFont="1" applyBorder="1" applyAlignment="1" applyProtection="1">
      <alignment horizontal="justify" vertical="top" wrapText="1"/>
      <protection locked="0"/>
    </xf>
    <xf numFmtId="0" fontId="0" fillId="0" borderId="2"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4" xfId="0" applyBorder="1" applyAlignment="1" applyProtection="1">
      <alignment vertical="top" wrapText="1"/>
      <protection locked="0"/>
    </xf>
    <xf numFmtId="0" fontId="12" fillId="0" borderId="2" xfId="0" applyFont="1" applyBorder="1" applyAlignment="1" applyProtection="1">
      <alignment horizontal="justify" vertical="top" wrapText="1"/>
      <protection locked="0"/>
    </xf>
    <xf numFmtId="0" fontId="12" fillId="0" borderId="0" xfId="0" applyFont="1" applyAlignment="1" applyProtection="1">
      <alignment horizontal="justify" vertical="top" wrapText="1"/>
      <protection locked="0"/>
    </xf>
    <xf numFmtId="0" fontId="12" fillId="0" borderId="5" xfId="0" applyFont="1" applyBorder="1" applyAlignment="1" applyProtection="1">
      <alignment horizontal="justify" vertical="top" wrapText="1"/>
      <protection locked="0"/>
    </xf>
    <xf numFmtId="0" fontId="12" fillId="0" borderId="2"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35" fillId="0" borderId="0" xfId="0" applyFont="1" applyAlignment="1" applyProtection="1">
      <alignment horizontal="right"/>
      <protection locked="0"/>
    </xf>
    <xf numFmtId="0" fontId="0" fillId="0" borderId="0" xfId="0" applyAlignment="1" applyProtection="1">
      <alignment horizontal="right" vertical="center"/>
      <protection locked="0"/>
    </xf>
    <xf numFmtId="0" fontId="33" fillId="0" borderId="0" xfId="0" applyFont="1" applyAlignment="1">
      <alignment horizontal="right" vertical="center"/>
    </xf>
    <xf numFmtId="0" fontId="0" fillId="0" borderId="0" xfId="0" applyAlignment="1">
      <alignment horizontal="right" vertical="center"/>
    </xf>
    <xf numFmtId="0" fontId="0" fillId="0" borderId="2"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12" fillId="0" borderId="2" xfId="0" applyFont="1" applyBorder="1" applyAlignment="1">
      <alignment horizontal="justify" vertical="center" wrapText="1"/>
    </xf>
    <xf numFmtId="0" fontId="12" fillId="0" borderId="0" xfId="0" applyFont="1" applyAlignment="1">
      <alignment horizontal="justify" vertical="center" wrapText="1"/>
    </xf>
    <xf numFmtId="0" fontId="12" fillId="0" borderId="5" xfId="0" applyFont="1" applyBorder="1" applyAlignment="1">
      <alignment horizontal="justify" vertical="center" wrapText="1"/>
    </xf>
    <xf numFmtId="0" fontId="0" fillId="0" borderId="7" xfId="0" applyBorder="1" applyAlignment="1">
      <alignment vertical="top" wrapText="1"/>
    </xf>
    <xf numFmtId="0" fontId="0" fillId="0" borderId="8" xfId="0" applyBorder="1" applyAlignment="1">
      <alignment vertical="top" wrapText="1"/>
    </xf>
    <xf numFmtId="0" fontId="0" fillId="0" borderId="4" xfId="0" applyBorder="1" applyAlignment="1">
      <alignment vertical="top" wrapText="1"/>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4" xfId="0" applyFont="1" applyBorder="1" applyAlignment="1">
      <alignment horizontal="justify" vertical="center" wrapText="1"/>
    </xf>
    <xf numFmtId="0" fontId="31" fillId="0" borderId="0" xfId="0" applyFont="1" applyAlignment="1">
      <alignment horizontal="justify" vertical="center"/>
    </xf>
    <xf numFmtId="0" fontId="0" fillId="0" borderId="0" xfId="0">
      <alignment vertical="center"/>
    </xf>
    <xf numFmtId="0" fontId="31" fillId="0" borderId="0" xfId="0" applyFont="1" applyAlignment="1">
      <alignment horizontal="left" vertical="center"/>
    </xf>
    <xf numFmtId="0" fontId="0" fillId="0" borderId="0" xfId="0" applyAlignment="1">
      <alignment horizontal="left" vertical="center"/>
    </xf>
    <xf numFmtId="0" fontId="2" fillId="0" borderId="2" xfId="0" applyFont="1" applyBorder="1" applyAlignment="1">
      <alignment horizontal="justify" vertical="center" wrapText="1"/>
    </xf>
    <xf numFmtId="0" fontId="2" fillId="0" borderId="0" xfId="0" applyFont="1" applyAlignment="1">
      <alignment horizontal="justify" vertical="center" wrapText="1"/>
    </xf>
    <xf numFmtId="0" fontId="2" fillId="0" borderId="5" xfId="0" applyFont="1" applyBorder="1" applyAlignment="1">
      <alignment horizontal="justify"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1"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1" xfId="0" applyFont="1" applyBorder="1" applyAlignment="1">
      <alignment horizontal="center" vertical="center" wrapText="1"/>
    </xf>
    <xf numFmtId="0" fontId="12" fillId="0" borderId="27" xfId="0" applyFont="1" applyBorder="1" applyAlignment="1">
      <alignment horizontal="justify" vertical="center" wrapText="1"/>
    </xf>
    <xf numFmtId="0" fontId="12" fillId="0" borderId="28" xfId="0" applyFont="1" applyBorder="1" applyAlignment="1">
      <alignment horizontal="justify" vertical="center" wrapText="1"/>
    </xf>
    <xf numFmtId="0" fontId="12" fillId="0" borderId="29" xfId="0" applyFont="1" applyBorder="1" applyAlignment="1">
      <alignment horizontal="justify" vertical="center" wrapText="1"/>
    </xf>
    <xf numFmtId="0" fontId="12" fillId="0" borderId="30" xfId="0" applyFont="1" applyBorder="1" applyAlignment="1">
      <alignment horizontal="justify" vertical="center" wrapText="1"/>
    </xf>
    <xf numFmtId="0" fontId="12" fillId="0" borderId="31" xfId="0" applyFont="1" applyBorder="1" applyAlignment="1">
      <alignment horizontal="justify" vertical="center" wrapText="1"/>
    </xf>
    <xf numFmtId="0" fontId="12" fillId="0" borderId="21" xfId="0" applyFont="1" applyBorder="1" applyAlignment="1">
      <alignment horizontal="justify" vertical="center" wrapText="1"/>
    </xf>
    <xf numFmtId="0" fontId="12" fillId="0" borderId="32" xfId="0" applyFont="1" applyBorder="1" applyAlignment="1">
      <alignment horizontal="justify" vertical="center" wrapText="1"/>
    </xf>
    <xf numFmtId="0" fontId="42" fillId="0" borderId="39" xfId="0" applyFont="1" applyBorder="1" applyAlignment="1">
      <alignment horizontal="center" vertical="center"/>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4" xfId="0" applyFont="1" applyBorder="1" applyAlignment="1">
      <alignment horizontal="left" vertical="center" wrapText="1"/>
    </xf>
    <xf numFmtId="0" fontId="3" fillId="0" borderId="10" xfId="0" applyFont="1" applyBorder="1" applyAlignment="1">
      <alignment horizontal="center" vertical="center" wrapText="1"/>
    </xf>
    <xf numFmtId="0" fontId="0" fillId="0" borderId="3" xfId="0" applyBorder="1" applyAlignment="1">
      <alignment horizontal="center" vertical="center"/>
    </xf>
    <xf numFmtId="0" fontId="0" fillId="0" borderId="11" xfId="0" applyBorder="1" applyAlignment="1">
      <alignment horizontal="center" vertical="center"/>
    </xf>
    <xf numFmtId="0" fontId="45" fillId="0" borderId="10" xfId="0" applyFont="1" applyBorder="1" applyAlignment="1">
      <alignment horizontal="center" vertical="center" wrapText="1"/>
    </xf>
    <xf numFmtId="0" fontId="3" fillId="0" borderId="8" xfId="0" applyFont="1" applyBorder="1" applyAlignment="1">
      <alignment horizontal="justify" vertical="center"/>
    </xf>
    <xf numFmtId="0" fontId="0" fillId="0" borderId="8" xfId="0" applyBorder="1">
      <alignment vertical="center"/>
    </xf>
    <xf numFmtId="0" fontId="12"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28" fillId="0" borderId="7" xfId="0" applyFont="1" applyBorder="1" applyAlignment="1">
      <alignment horizontal="justify" vertical="center" wrapText="1"/>
    </xf>
    <xf numFmtId="0" fontId="28" fillId="0" borderId="4" xfId="0" applyFont="1" applyBorder="1" applyAlignment="1">
      <alignment horizontal="justify" vertical="center" wrapText="1"/>
    </xf>
    <xf numFmtId="0" fontId="27" fillId="0" borderId="7" xfId="0" applyFont="1" applyBorder="1" applyAlignment="1">
      <alignment horizontal="justify" vertical="center" wrapText="1"/>
    </xf>
    <xf numFmtId="0" fontId="27" fillId="0" borderId="4" xfId="0" applyFont="1" applyBorder="1" applyAlignment="1">
      <alignment horizontal="justify" vertical="center" wrapText="1"/>
    </xf>
    <xf numFmtId="0" fontId="61" fillId="4" borderId="39" xfId="0" applyFont="1" applyFill="1" applyBorder="1" applyAlignment="1">
      <alignment horizontal="center" vertical="center" wrapText="1"/>
    </xf>
    <xf numFmtId="38" fontId="60" fillId="0" borderId="39" xfId="1" applyFont="1" applyBorder="1" applyAlignment="1" applyProtection="1">
      <alignment horizontal="center" vertical="center" wrapText="1"/>
    </xf>
    <xf numFmtId="0" fontId="57" fillId="6" borderId="39" xfId="0" applyFont="1" applyFill="1" applyBorder="1" applyAlignment="1">
      <alignment horizontal="center" vertical="center"/>
    </xf>
    <xf numFmtId="176" fontId="60" fillId="0" borderId="17" xfId="0" applyNumberFormat="1" applyFont="1" applyBorder="1" applyAlignment="1">
      <alignment horizontal="center" vertical="center" wrapText="1"/>
    </xf>
    <xf numFmtId="176" fontId="42" fillId="0" borderId="35" xfId="0" applyNumberFormat="1" applyFont="1" applyBorder="1" applyAlignment="1">
      <alignment horizontal="center" vertical="center" wrapText="1"/>
    </xf>
    <xf numFmtId="0" fontId="42" fillId="0" borderId="35" xfId="0" applyFont="1" applyBorder="1" applyAlignment="1">
      <alignment horizontal="center" vertical="center" wrapText="1"/>
    </xf>
    <xf numFmtId="0" fontId="12" fillId="0" borderId="35" xfId="0" applyFont="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38" fontId="60" fillId="0" borderId="1" xfId="1" applyFont="1" applyFill="1" applyBorder="1" applyAlignment="1" applyProtection="1">
      <alignment horizontal="center" vertical="center" wrapText="1"/>
    </xf>
    <xf numFmtId="38" fontId="60" fillId="0" borderId="12" xfId="1" applyFont="1" applyFill="1" applyBorder="1" applyAlignment="1" applyProtection="1">
      <alignment horizontal="center" vertical="center" wrapText="1"/>
    </xf>
    <xf numFmtId="38" fontId="60" fillId="0" borderId="13" xfId="1" applyFont="1" applyFill="1" applyBorder="1" applyAlignment="1" applyProtection="1">
      <alignment horizontal="center" vertical="center" wrapText="1"/>
    </xf>
    <xf numFmtId="0" fontId="27" fillId="0" borderId="7" xfId="0" applyFont="1" applyBorder="1" applyAlignment="1" applyProtection="1">
      <alignment horizontal="justify" vertical="center" wrapText="1"/>
      <protection locked="0"/>
    </xf>
    <xf numFmtId="0" fontId="27" fillId="0" borderId="4" xfId="0" applyFont="1" applyBorder="1" applyAlignment="1" applyProtection="1">
      <alignment horizontal="justify" vertical="center" wrapText="1"/>
      <protection locked="0"/>
    </xf>
    <xf numFmtId="0" fontId="58" fillId="4" borderId="39" xfId="0" applyFont="1" applyFill="1" applyBorder="1" applyAlignment="1">
      <alignment horizontal="center" vertical="center" wrapText="1"/>
    </xf>
    <xf numFmtId="38" fontId="12" fillId="0" borderId="1" xfId="1" applyFont="1" applyBorder="1" applyAlignment="1" applyProtection="1">
      <alignment horizontal="center" vertical="center" wrapText="1"/>
    </xf>
    <xf numFmtId="38" fontId="12" fillId="0" borderId="12" xfId="1" applyFont="1" applyBorder="1" applyAlignment="1" applyProtection="1">
      <alignment horizontal="center" vertical="center" wrapText="1"/>
    </xf>
    <xf numFmtId="38" fontId="12" fillId="0" borderId="13" xfId="1" applyFont="1" applyBorder="1" applyAlignment="1" applyProtection="1">
      <alignment horizontal="center" vertical="center" wrapText="1"/>
    </xf>
    <xf numFmtId="0" fontId="0" fillId="0" borderId="12" xfId="0" applyBorder="1" applyAlignment="1">
      <alignment horizontal="center" vertical="center"/>
    </xf>
    <xf numFmtId="38" fontId="12" fillId="0" borderId="39" xfId="1" applyFont="1" applyBorder="1" applyAlignment="1" applyProtection="1">
      <alignment horizontal="center" vertical="center" wrapText="1"/>
    </xf>
    <xf numFmtId="0" fontId="51" fillId="6" borderId="39" xfId="0" applyFont="1" applyFill="1" applyBorder="1" applyAlignment="1">
      <alignment horizontal="center" vertical="center"/>
    </xf>
    <xf numFmtId="0" fontId="0" fillId="0" borderId="39" xfId="0" applyBorder="1" applyAlignment="1">
      <alignment horizontal="center" vertical="center"/>
    </xf>
    <xf numFmtId="0" fontId="30" fillId="0" borderId="1" xfId="0" applyFont="1" applyBorder="1" applyAlignment="1">
      <alignment horizontal="lef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38" fontId="7" fillId="0" borderId="33" xfId="1" applyFont="1" applyFill="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11" fillId="0" borderId="2" xfId="0" applyFont="1" applyBorder="1" applyAlignment="1">
      <alignment horizontal="justify" vertical="center"/>
    </xf>
    <xf numFmtId="0" fontId="11" fillId="0" borderId="0" xfId="0" applyFont="1" applyAlignment="1">
      <alignment horizontal="justify" vertical="center"/>
    </xf>
    <xf numFmtId="0" fontId="11" fillId="0" borderId="5" xfId="0" applyFont="1" applyBorder="1" applyAlignment="1">
      <alignment horizontal="justify" vertical="center"/>
    </xf>
    <xf numFmtId="0" fontId="53" fillId="3" borderId="19" xfId="0" applyFont="1" applyFill="1" applyBorder="1" applyAlignment="1">
      <alignment horizontal="center" vertical="center"/>
    </xf>
    <xf numFmtId="0" fontId="53" fillId="3" borderId="20" xfId="0" applyFont="1" applyFill="1" applyBorder="1" applyAlignment="1">
      <alignment horizontal="center" vertical="center"/>
    </xf>
    <xf numFmtId="0" fontId="53" fillId="3" borderId="16" xfId="0" applyFont="1" applyFill="1" applyBorder="1" applyAlignment="1">
      <alignment horizontal="center" vertical="center"/>
    </xf>
    <xf numFmtId="0" fontId="53" fillId="3" borderId="37" xfId="0" applyFont="1" applyFill="1" applyBorder="1" applyAlignment="1">
      <alignment horizontal="center" vertical="center"/>
    </xf>
    <xf numFmtId="0" fontId="3" fillId="0" borderId="9" xfId="0" applyFont="1" applyBorder="1" applyAlignment="1">
      <alignment horizontal="left" vertical="top" wrapText="1"/>
    </xf>
    <xf numFmtId="0" fontId="11" fillId="0" borderId="9" xfId="0" applyFont="1" applyBorder="1" applyAlignment="1">
      <alignment horizontal="left" vertical="top"/>
    </xf>
    <xf numFmtId="0" fontId="11" fillId="0" borderId="6" xfId="0" applyFont="1" applyBorder="1" applyAlignment="1">
      <alignment horizontal="left" vertical="top"/>
    </xf>
    <xf numFmtId="0" fontId="22" fillId="0" borderId="0" xfId="0" applyFont="1" applyAlignment="1" applyProtection="1">
      <alignment horizontal="center" vertical="center"/>
      <protection locked="0"/>
    </xf>
    <xf numFmtId="0" fontId="9" fillId="5" borderId="8" xfId="0" applyFont="1" applyFill="1" applyBorder="1" applyAlignment="1">
      <alignment horizontal="justify" vertical="center"/>
    </xf>
    <xf numFmtId="0" fontId="0" fillId="0" borderId="8" xfId="0" applyBorder="1" applyAlignment="1">
      <alignment horizontal="justify" vertical="center"/>
    </xf>
    <xf numFmtId="0" fontId="6" fillId="3"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2" fillId="2" borderId="18" xfId="0" applyFont="1" applyFill="1" applyBorder="1" applyAlignment="1">
      <alignment horizontal="center" vertical="center"/>
    </xf>
    <xf numFmtId="0" fontId="52" fillId="2" borderId="38" xfId="0" applyFont="1" applyFill="1" applyBorder="1" applyAlignment="1">
      <alignment horizontal="center" vertical="center"/>
    </xf>
    <xf numFmtId="0" fontId="53" fillId="2" borderId="19" xfId="0" applyFont="1" applyFill="1" applyBorder="1" applyAlignment="1">
      <alignment horizontal="center" vertical="center"/>
    </xf>
    <xf numFmtId="0" fontId="53" fillId="2" borderId="20" xfId="0" applyFont="1" applyFill="1" applyBorder="1" applyAlignment="1">
      <alignment horizontal="center" vertical="center"/>
    </xf>
    <xf numFmtId="0" fontId="53" fillId="2" borderId="16" xfId="0" applyFont="1" applyFill="1" applyBorder="1" applyAlignment="1">
      <alignment horizontal="center" vertical="center"/>
    </xf>
    <xf numFmtId="0" fontId="53" fillId="2" borderId="37" xfId="0" applyFont="1" applyFill="1" applyBorder="1" applyAlignment="1">
      <alignment horizontal="center" vertical="center"/>
    </xf>
    <xf numFmtId="38" fontId="7" fillId="0" borderId="34" xfId="1" applyFont="1" applyFill="1" applyBorder="1" applyAlignment="1" applyProtection="1">
      <alignment horizontal="center" vertical="center" wrapText="1"/>
    </xf>
    <xf numFmtId="38" fontId="0" fillId="0" borderId="14" xfId="1" applyFont="1" applyFill="1" applyBorder="1" applyAlignment="1" applyProtection="1">
      <alignment horizontal="center" vertical="center" wrapText="1"/>
    </xf>
    <xf numFmtId="38" fontId="8" fillId="0" borderId="20" xfId="1" applyFont="1" applyFill="1" applyBorder="1" applyAlignment="1" applyProtection="1">
      <alignment horizontal="left" wrapText="1"/>
    </xf>
    <xf numFmtId="0" fontId="25" fillId="0" borderId="4" xfId="0" applyFont="1" applyBorder="1" applyAlignment="1">
      <alignment horizontal="left" wrapText="1"/>
    </xf>
    <xf numFmtId="0" fontId="11" fillId="0" borderId="8" xfId="0" applyFont="1" applyBorder="1" applyAlignment="1">
      <alignment horizontal="justify" vertical="center"/>
    </xf>
    <xf numFmtId="38" fontId="8" fillId="0" borderId="13" xfId="1" applyFont="1" applyFill="1" applyBorder="1" applyAlignment="1" applyProtection="1">
      <alignment horizontal="left" wrapText="1"/>
    </xf>
    <xf numFmtId="0" fontId="20" fillId="0" borderId="0" xfId="0" applyFont="1" applyAlignment="1">
      <alignment horizontal="right" vertical="center"/>
    </xf>
    <xf numFmtId="176" fontId="39" fillId="0" borderId="0" xfId="0" applyNumberFormat="1" applyFont="1" applyAlignment="1" applyProtection="1">
      <alignment horizontal="right" vertical="center"/>
      <protection locked="0"/>
    </xf>
    <xf numFmtId="0" fontId="11" fillId="0" borderId="12" xfId="0" applyFont="1" applyBorder="1" applyAlignment="1">
      <alignment horizontal="justify" vertical="center"/>
    </xf>
    <xf numFmtId="0" fontId="0" fillId="0" borderId="12" xfId="0" applyBorder="1" applyAlignment="1">
      <alignment horizontal="justify" vertical="center"/>
    </xf>
    <xf numFmtId="0" fontId="49" fillId="0" borderId="3" xfId="0" applyFont="1" applyBorder="1">
      <alignment vertical="center"/>
    </xf>
    <xf numFmtId="0" fontId="49" fillId="0" borderId="11" xfId="0" applyFont="1" applyBorder="1">
      <alignment vertical="center"/>
    </xf>
    <xf numFmtId="0" fontId="48" fillId="0" borderId="12" xfId="0" applyFont="1" applyBorder="1" applyAlignment="1">
      <alignment horizontal="left" vertical="center" wrapText="1"/>
    </xf>
    <xf numFmtId="0" fontId="29" fillId="0" borderId="12" xfId="0" applyFont="1" applyBorder="1" applyAlignment="1">
      <alignment horizontal="left" vertical="center"/>
    </xf>
    <xf numFmtId="0" fontId="29" fillId="0" borderId="0" xfId="0" applyFont="1" applyAlignment="1">
      <alignment horizontal="left" vertical="center"/>
    </xf>
    <xf numFmtId="0" fontId="41" fillId="0" borderId="0" xfId="0" applyFont="1" applyAlignment="1">
      <alignment horizontal="center" vertical="center" wrapText="1"/>
    </xf>
    <xf numFmtId="0" fontId="10" fillId="0" borderId="12" xfId="0" applyFont="1" applyBorder="1" applyAlignment="1">
      <alignment horizontal="justify" vertical="center"/>
    </xf>
    <xf numFmtId="0" fontId="10" fillId="0" borderId="0" xfId="0" applyFont="1" applyAlignment="1">
      <alignment horizontal="justify" vertical="center"/>
    </xf>
    <xf numFmtId="0" fontId="11" fillId="0" borderId="1" xfId="0" applyFont="1" applyBorder="1" applyAlignment="1">
      <alignment horizontal="justify" vertical="center"/>
    </xf>
    <xf numFmtId="0" fontId="11" fillId="0" borderId="13" xfId="0" applyFont="1" applyBorder="1" applyAlignment="1">
      <alignment horizontal="justify" vertical="center"/>
    </xf>
    <xf numFmtId="0" fontId="11" fillId="0" borderId="12" xfId="0" applyFont="1" applyBorder="1" applyAlignment="1">
      <alignment horizontal="justify" vertical="center" wrapText="1"/>
    </xf>
    <xf numFmtId="0" fontId="11" fillId="0" borderId="0" xfId="0" applyFont="1" applyAlignment="1">
      <alignment horizontal="justify" vertical="top" wrapText="1"/>
    </xf>
    <xf numFmtId="0" fontId="55" fillId="0" borderId="2" xfId="0" applyFont="1" applyBorder="1" applyAlignment="1">
      <alignment horizontal="left" vertical="center" wrapText="1"/>
    </xf>
    <xf numFmtId="0" fontId="55" fillId="0" borderId="0" xfId="0" applyFont="1" applyAlignment="1">
      <alignment horizontal="left" vertical="center" wrapText="1"/>
    </xf>
    <xf numFmtId="0" fontId="55" fillId="0" borderId="5" xfId="0" applyFont="1" applyBorder="1" applyAlignment="1">
      <alignment horizontal="left" vertical="center" wrapText="1"/>
    </xf>
    <xf numFmtId="0" fontId="11" fillId="0" borderId="2" xfId="0" applyFont="1" applyBorder="1" applyAlignment="1">
      <alignment horizontal="justify" vertical="center" wrapText="1"/>
    </xf>
    <xf numFmtId="0" fontId="11" fillId="0" borderId="0" xfId="0" applyFont="1" applyAlignment="1">
      <alignment horizontal="justify" vertical="center" wrapText="1"/>
    </xf>
    <xf numFmtId="0" fontId="11" fillId="0" borderId="5" xfId="0" applyFont="1" applyBorder="1" applyAlignment="1">
      <alignment horizontal="justify" vertical="center" wrapText="1"/>
    </xf>
    <xf numFmtId="0" fontId="0" fillId="0" borderId="41" xfId="0" applyBorder="1">
      <alignment vertical="center"/>
    </xf>
    <xf numFmtId="0" fontId="0" fillId="0" borderId="42" xfId="0" applyBorder="1">
      <alignment vertical="center"/>
    </xf>
    <xf numFmtId="0" fontId="6" fillId="3" borderId="1" xfId="0" applyFont="1" applyFill="1" applyBorder="1" applyAlignment="1">
      <alignment horizontal="right" vertical="center" wrapText="1"/>
    </xf>
    <xf numFmtId="0" fontId="6" fillId="3" borderId="12" xfId="0" applyFont="1" applyFill="1" applyBorder="1" applyAlignment="1">
      <alignment horizontal="right" vertical="center" wrapText="1"/>
    </xf>
    <xf numFmtId="0" fontId="6" fillId="3" borderId="13" xfId="0" applyFont="1" applyFill="1" applyBorder="1" applyAlignment="1">
      <alignment horizontal="right" vertical="center" wrapText="1"/>
    </xf>
    <xf numFmtId="0" fontId="6" fillId="3" borderId="7" xfId="0" applyFont="1" applyFill="1" applyBorder="1" applyAlignment="1">
      <alignment horizontal="right" vertical="center" wrapText="1"/>
    </xf>
    <xf numFmtId="0" fontId="6" fillId="3" borderId="8" xfId="0" applyFont="1" applyFill="1" applyBorder="1" applyAlignment="1">
      <alignment horizontal="right" vertical="center" wrapText="1"/>
    </xf>
    <xf numFmtId="0" fontId="6" fillId="3" borderId="4" xfId="0" applyFont="1" applyFill="1" applyBorder="1" applyAlignment="1">
      <alignment horizontal="right" vertical="center" wrapText="1"/>
    </xf>
    <xf numFmtId="38" fontId="7" fillId="0" borderId="12" xfId="1" applyFont="1" applyFill="1" applyBorder="1" applyAlignment="1" applyProtection="1">
      <alignment horizontal="center" vertical="center" wrapText="1"/>
    </xf>
    <xf numFmtId="38" fontId="7" fillId="0" borderId="8" xfId="1" applyFont="1" applyFill="1" applyBorder="1" applyAlignment="1" applyProtection="1">
      <alignment horizontal="center" vertical="center" wrapText="1"/>
    </xf>
    <xf numFmtId="0" fontId="55" fillId="0" borderId="2" xfId="0" applyFont="1" applyBorder="1" applyAlignment="1">
      <alignment horizontal="justify" vertical="center"/>
    </xf>
    <xf numFmtId="0" fontId="55" fillId="0" borderId="0" xfId="0" applyFont="1" applyAlignment="1">
      <alignment horizontal="justify" vertical="center"/>
    </xf>
    <xf numFmtId="0" fontId="55" fillId="0" borderId="5" xfId="0" applyFont="1" applyBorder="1" applyAlignment="1">
      <alignment horizontal="justify" vertical="center"/>
    </xf>
    <xf numFmtId="0" fontId="6" fillId="0" borderId="10"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38" fontId="7" fillId="0" borderId="1" xfId="1" applyFont="1" applyFill="1" applyBorder="1" applyAlignment="1" applyProtection="1">
      <alignment horizontal="center" vertical="center" wrapText="1"/>
    </xf>
    <xf numFmtId="38" fontId="7" fillId="0" borderId="7" xfId="1" applyFont="1" applyFill="1" applyBorder="1" applyAlignment="1" applyProtection="1">
      <alignment horizontal="center" vertical="center" wrapText="1"/>
    </xf>
    <xf numFmtId="38" fontId="52" fillId="3" borderId="10" xfId="1" applyFont="1" applyFill="1" applyBorder="1" applyAlignment="1" applyProtection="1">
      <alignment horizontal="center" vertical="center" wrapText="1"/>
    </xf>
    <xf numFmtId="38" fontId="52" fillId="3" borderId="3" xfId="1" applyFont="1" applyFill="1" applyBorder="1" applyAlignment="1" applyProtection="1">
      <alignment horizontal="center" vertical="center" wrapText="1"/>
    </xf>
    <xf numFmtId="38" fontId="52" fillId="3" borderId="11" xfId="1" applyFont="1" applyFill="1" applyBorder="1" applyAlignment="1" applyProtection="1">
      <alignment horizontal="center" vertical="center" wrapText="1"/>
    </xf>
    <xf numFmtId="38" fontId="54" fillId="0" borderId="2" xfId="1" applyFont="1" applyFill="1" applyBorder="1" applyAlignment="1" applyProtection="1">
      <alignment horizontal="left" vertical="center" wrapText="1"/>
    </xf>
    <xf numFmtId="38" fontId="54" fillId="0" borderId="0" xfId="1" applyFont="1" applyFill="1" applyBorder="1" applyAlignment="1" applyProtection="1">
      <alignment horizontal="left" vertical="center" wrapText="1"/>
    </xf>
    <xf numFmtId="0" fontId="6" fillId="2" borderId="10"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1" xfId="0" applyFont="1" applyFill="1" applyBorder="1" applyAlignment="1">
      <alignment horizontal="center" vertical="center"/>
    </xf>
  </cellXfs>
  <cellStyles count="2">
    <cellStyle name="桁区切り" xfId="1" builtinId="6"/>
    <cellStyle name="標準" xfId="0" builtinId="0"/>
  </cellStyles>
  <dxfs count="60">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171450</xdr:colOff>
      <xdr:row>2</xdr:row>
      <xdr:rowOff>809625</xdr:rowOff>
    </xdr:from>
    <xdr:to>
      <xdr:col>14</xdr:col>
      <xdr:colOff>523875</xdr:colOff>
      <xdr:row>2</xdr:row>
      <xdr:rowOff>1257300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8048625" y="962025"/>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ＭＳ ゴシック"/>
              <a:ea typeface="ＭＳ ゴシック"/>
            </a:rPr>
            <a:t>②</a:t>
          </a:r>
        </a:p>
      </xdr:txBody>
    </xdr:sp>
    <xdr:clientData/>
  </xdr:twoCellAnchor>
  <mc:AlternateContent xmlns:mc="http://schemas.openxmlformats.org/markup-compatibility/2006">
    <mc:Choice xmlns:a14="http://schemas.microsoft.com/office/drawing/2010/main" Requires="a14">
      <xdr:twoCellAnchor editAs="oneCell">
        <xdr:from>
          <xdr:col>4</xdr:col>
          <xdr:colOff>441960</xdr:colOff>
          <xdr:row>10</xdr:row>
          <xdr:rowOff>411480</xdr:rowOff>
        </xdr:from>
        <xdr:to>
          <xdr:col>13</xdr:col>
          <xdr:colOff>0</xdr:colOff>
          <xdr:row>12</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「健康づくりの学習テキスト」を使用して情報発信をした場合はチェックをいれてください</a:t>
              </a:r>
            </a:p>
          </xdr:txBody>
        </xdr:sp>
        <xdr:clientData/>
      </xdr:twoCellAnchor>
    </mc:Choice>
    <mc:Fallback/>
  </mc:AlternateContent>
  <xdr:twoCellAnchor>
    <xdr:from>
      <xdr:col>5</xdr:col>
      <xdr:colOff>19610</xdr:colOff>
      <xdr:row>12</xdr:row>
      <xdr:rowOff>100292</xdr:rowOff>
    </xdr:from>
    <xdr:to>
      <xdr:col>6</xdr:col>
      <xdr:colOff>201145</xdr:colOff>
      <xdr:row>12</xdr:row>
      <xdr:rowOff>252692</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469963" y="3185645"/>
          <a:ext cx="398182"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171450</xdr:colOff>
      <xdr:row>2</xdr:row>
      <xdr:rowOff>809625</xdr:rowOff>
    </xdr:from>
    <xdr:to>
      <xdr:col>14</xdr:col>
      <xdr:colOff>523875</xdr:colOff>
      <xdr:row>2</xdr:row>
      <xdr:rowOff>1257300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7191375" y="647700"/>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ＭＳ ゴシック"/>
              <a:ea typeface="ＭＳ ゴシック"/>
            </a:rPr>
            <a:t>②</a:t>
          </a:r>
        </a:p>
      </xdr:txBody>
    </xdr:sp>
    <xdr:clientData/>
  </xdr:twoCellAnchor>
  <xdr:twoCellAnchor>
    <xdr:from>
      <xdr:col>4</xdr:col>
      <xdr:colOff>206375</xdr:colOff>
      <xdr:row>12</xdr:row>
      <xdr:rowOff>130175</xdr:rowOff>
    </xdr:from>
    <xdr:to>
      <xdr:col>5</xdr:col>
      <xdr:colOff>193675</xdr:colOff>
      <xdr:row>12</xdr:row>
      <xdr:rowOff>282575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244725" y="3311525"/>
          <a:ext cx="22860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人</a:t>
          </a:r>
        </a:p>
      </xdr:txBody>
    </xdr:sp>
    <xdr:clientData/>
  </xdr:twoCellAnchor>
  <mc:AlternateContent xmlns:mc="http://schemas.openxmlformats.org/markup-compatibility/2006">
    <mc:Choice xmlns:a14="http://schemas.microsoft.com/office/drawing/2010/main" Requires="a14">
      <xdr:twoCellAnchor editAs="oneCell">
        <xdr:from>
          <xdr:col>4</xdr:col>
          <xdr:colOff>213360</xdr:colOff>
          <xdr:row>40</xdr:row>
          <xdr:rowOff>22860</xdr:rowOff>
        </xdr:from>
        <xdr:to>
          <xdr:col>6</xdr:col>
          <xdr:colOff>297180</xdr:colOff>
          <xdr:row>41</xdr:row>
          <xdr:rowOff>45720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40</xdr:row>
          <xdr:rowOff>7620</xdr:rowOff>
        </xdr:from>
        <xdr:to>
          <xdr:col>10</xdr:col>
          <xdr:colOff>7620</xdr:colOff>
          <xdr:row>41</xdr:row>
          <xdr:rowOff>38100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40</xdr:row>
          <xdr:rowOff>30480</xdr:rowOff>
        </xdr:from>
        <xdr:to>
          <xdr:col>11</xdr:col>
          <xdr:colOff>152400</xdr:colOff>
          <xdr:row>41</xdr:row>
          <xdr:rowOff>22860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42</xdr:row>
          <xdr:rowOff>22860</xdr:rowOff>
        </xdr:from>
        <xdr:to>
          <xdr:col>6</xdr:col>
          <xdr:colOff>297180</xdr:colOff>
          <xdr:row>43</xdr:row>
          <xdr:rowOff>30480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42</xdr:row>
          <xdr:rowOff>7620</xdr:rowOff>
        </xdr:from>
        <xdr:to>
          <xdr:col>10</xdr:col>
          <xdr:colOff>7620</xdr:colOff>
          <xdr:row>43</xdr:row>
          <xdr:rowOff>22860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42</xdr:row>
          <xdr:rowOff>30480</xdr:rowOff>
        </xdr:from>
        <xdr:to>
          <xdr:col>11</xdr:col>
          <xdr:colOff>152400</xdr:colOff>
          <xdr:row>43</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45</xdr:row>
          <xdr:rowOff>22860</xdr:rowOff>
        </xdr:from>
        <xdr:to>
          <xdr:col>6</xdr:col>
          <xdr:colOff>297180</xdr:colOff>
          <xdr:row>46</xdr:row>
          <xdr:rowOff>76200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45</xdr:row>
          <xdr:rowOff>7620</xdr:rowOff>
        </xdr:from>
        <xdr:to>
          <xdr:col>10</xdr:col>
          <xdr:colOff>7620</xdr:colOff>
          <xdr:row>46</xdr:row>
          <xdr:rowOff>68580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45</xdr:row>
          <xdr:rowOff>30480</xdr:rowOff>
        </xdr:from>
        <xdr:to>
          <xdr:col>11</xdr:col>
          <xdr:colOff>152400</xdr:colOff>
          <xdr:row>46</xdr:row>
          <xdr:rowOff>45720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xdr:twoCellAnchor>
    <xdr:from>
      <xdr:col>12</xdr:col>
      <xdr:colOff>558800</xdr:colOff>
      <xdr:row>2</xdr:row>
      <xdr:rowOff>79375</xdr:rowOff>
    </xdr:from>
    <xdr:to>
      <xdr:col>13</xdr:col>
      <xdr:colOff>107950</xdr:colOff>
      <xdr:row>3</xdr:row>
      <xdr:rowOff>212725</xdr:rowOff>
    </xdr:to>
    <xdr:sp macro="" textlink="">
      <xdr:nvSpPr>
        <xdr:cNvPr id="13" name="Text Box 3">
          <a:extLst>
            <a:ext uri="{FF2B5EF4-FFF2-40B4-BE49-F238E27FC236}">
              <a16:creationId xmlns:a16="http://schemas.microsoft.com/office/drawing/2014/main" id="{00000000-0008-0000-0100-00000D000000}"/>
            </a:ext>
          </a:extLst>
        </xdr:cNvPr>
        <xdr:cNvSpPr txBox="1">
          <a:spLocks noChangeArrowheads="1"/>
        </xdr:cNvSpPr>
      </xdr:nvSpPr>
      <xdr:spPr bwMode="auto">
        <a:xfrm>
          <a:off x="7835900" y="346075"/>
          <a:ext cx="5397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ja-JP" altLang="en-US" sz="1400" b="1" kern="100">
              <a:effectLst/>
              <a:latin typeface="Century"/>
              <a:ea typeface="ＭＳ 明朝"/>
              <a:cs typeface="Times New Roman"/>
            </a:rPr>
            <a:t>②</a:t>
          </a:r>
          <a:endParaRPr lang="en-US" altLang="ja-JP" sz="1400" b="1" kern="100">
            <a:effectLst/>
            <a:latin typeface="Century"/>
            <a:ea typeface="ＭＳ ゴシック"/>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11</xdr:row>
          <xdr:rowOff>0</xdr:rowOff>
        </xdr:from>
        <xdr:to>
          <xdr:col>12</xdr:col>
          <xdr:colOff>487680</xdr:colOff>
          <xdr:row>12</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「健康づくりの学習テキスト」を使用して情報発信をした場合はチェックをいれてください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171450</xdr:colOff>
      <xdr:row>2</xdr:row>
      <xdr:rowOff>809625</xdr:rowOff>
    </xdr:from>
    <xdr:to>
      <xdr:col>14</xdr:col>
      <xdr:colOff>523875</xdr:colOff>
      <xdr:row>2</xdr:row>
      <xdr:rowOff>1257300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6934200" y="638175"/>
          <a:ext cx="35242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ＭＳ ゴシック"/>
              <a:ea typeface="ＭＳ ゴシック"/>
            </a:rPr>
            <a:t>②</a:t>
          </a:r>
        </a:p>
      </xdr:txBody>
    </xdr:sp>
    <xdr:clientData/>
  </xdr:twoCellAnchor>
  <xdr:twoCellAnchor>
    <xdr:from>
      <xdr:col>4</xdr:col>
      <xdr:colOff>206375</xdr:colOff>
      <xdr:row>12</xdr:row>
      <xdr:rowOff>130175</xdr:rowOff>
    </xdr:from>
    <xdr:to>
      <xdr:col>5</xdr:col>
      <xdr:colOff>193675</xdr:colOff>
      <xdr:row>12</xdr:row>
      <xdr:rowOff>282575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466975" y="3311525"/>
          <a:ext cx="22860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人</a:t>
          </a:r>
        </a:p>
      </xdr:txBody>
    </xdr:sp>
    <xdr:clientData/>
  </xdr:twoCellAnchor>
  <mc:AlternateContent xmlns:mc="http://schemas.openxmlformats.org/markup-compatibility/2006">
    <mc:Choice xmlns:a14="http://schemas.microsoft.com/office/drawing/2010/main" Requires="a14">
      <xdr:twoCellAnchor editAs="oneCell">
        <xdr:from>
          <xdr:col>4</xdr:col>
          <xdr:colOff>213360</xdr:colOff>
          <xdr:row>40</xdr:row>
          <xdr:rowOff>22860</xdr:rowOff>
        </xdr:from>
        <xdr:to>
          <xdr:col>6</xdr:col>
          <xdr:colOff>251460</xdr:colOff>
          <xdr:row>41</xdr:row>
          <xdr:rowOff>45720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2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40</xdr:row>
          <xdr:rowOff>7620</xdr:rowOff>
        </xdr:from>
        <xdr:to>
          <xdr:col>9</xdr:col>
          <xdr:colOff>144780</xdr:colOff>
          <xdr:row>41</xdr:row>
          <xdr:rowOff>38100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2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40</xdr:row>
          <xdr:rowOff>30480</xdr:rowOff>
        </xdr:from>
        <xdr:to>
          <xdr:col>11</xdr:col>
          <xdr:colOff>152400</xdr:colOff>
          <xdr:row>41</xdr:row>
          <xdr:rowOff>22860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2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42</xdr:row>
          <xdr:rowOff>22860</xdr:rowOff>
        </xdr:from>
        <xdr:to>
          <xdr:col>6</xdr:col>
          <xdr:colOff>251460</xdr:colOff>
          <xdr:row>43</xdr:row>
          <xdr:rowOff>30480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2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42</xdr:row>
          <xdr:rowOff>7620</xdr:rowOff>
        </xdr:from>
        <xdr:to>
          <xdr:col>9</xdr:col>
          <xdr:colOff>144780</xdr:colOff>
          <xdr:row>43</xdr:row>
          <xdr:rowOff>22860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2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42</xdr:row>
          <xdr:rowOff>30480</xdr:rowOff>
        </xdr:from>
        <xdr:to>
          <xdr:col>11</xdr:col>
          <xdr:colOff>152400</xdr:colOff>
          <xdr:row>43</xdr:row>
          <xdr:rowOff>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2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45</xdr:row>
          <xdr:rowOff>22860</xdr:rowOff>
        </xdr:from>
        <xdr:to>
          <xdr:col>6</xdr:col>
          <xdr:colOff>251460</xdr:colOff>
          <xdr:row>46</xdr:row>
          <xdr:rowOff>76200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2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45</xdr:row>
          <xdr:rowOff>7620</xdr:rowOff>
        </xdr:from>
        <xdr:to>
          <xdr:col>9</xdr:col>
          <xdr:colOff>144780</xdr:colOff>
          <xdr:row>46</xdr:row>
          <xdr:rowOff>68580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2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45</xdr:row>
          <xdr:rowOff>30480</xdr:rowOff>
        </xdr:from>
        <xdr:to>
          <xdr:col>11</xdr:col>
          <xdr:colOff>152400</xdr:colOff>
          <xdr:row>46</xdr:row>
          <xdr:rowOff>45720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2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xdr:twoCellAnchor>
    <xdr:from>
      <xdr:col>12</xdr:col>
      <xdr:colOff>911225</xdr:colOff>
      <xdr:row>2</xdr:row>
      <xdr:rowOff>69850</xdr:rowOff>
    </xdr:from>
    <xdr:to>
      <xdr:col>14</xdr:col>
      <xdr:colOff>250825</xdr:colOff>
      <xdr:row>3</xdr:row>
      <xdr:rowOff>203200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7102475" y="336550"/>
          <a:ext cx="5397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ja-JP" altLang="en-US" sz="1400" b="1" kern="100">
              <a:effectLst/>
              <a:latin typeface="Century"/>
              <a:ea typeface="ＭＳ 明朝"/>
              <a:cs typeface="Times New Roman"/>
            </a:rPr>
            <a:t>②</a:t>
          </a:r>
          <a:endParaRPr lang="en-US" altLang="ja-JP" sz="1400" b="1" kern="100">
            <a:effectLst/>
            <a:latin typeface="Century"/>
            <a:ea typeface="ＭＳ ゴシック"/>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11</xdr:row>
          <xdr:rowOff>0</xdr:rowOff>
        </xdr:from>
        <xdr:to>
          <xdr:col>12</xdr:col>
          <xdr:colOff>274320</xdr:colOff>
          <xdr:row>12</xdr:row>
          <xdr:rowOff>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2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「健康づくりの学習テキスト」を使用して情報発信をした場合はチェックをいれてください</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14</xdr:col>
      <xdr:colOff>171450</xdr:colOff>
      <xdr:row>2</xdr:row>
      <xdr:rowOff>809625</xdr:rowOff>
    </xdr:from>
    <xdr:to>
      <xdr:col>14</xdr:col>
      <xdr:colOff>523875</xdr:colOff>
      <xdr:row>2</xdr:row>
      <xdr:rowOff>1257300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6934200" y="638175"/>
          <a:ext cx="35242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ＭＳ ゴシック"/>
              <a:ea typeface="ＭＳ ゴシック"/>
            </a:rPr>
            <a:t>②</a:t>
          </a:r>
        </a:p>
      </xdr:txBody>
    </xdr:sp>
    <xdr:clientData/>
  </xdr:twoCellAnchor>
  <xdr:twoCellAnchor>
    <xdr:from>
      <xdr:col>4</xdr:col>
      <xdr:colOff>206375</xdr:colOff>
      <xdr:row>12</xdr:row>
      <xdr:rowOff>130175</xdr:rowOff>
    </xdr:from>
    <xdr:to>
      <xdr:col>5</xdr:col>
      <xdr:colOff>193675</xdr:colOff>
      <xdr:row>12</xdr:row>
      <xdr:rowOff>282575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466975" y="3311525"/>
          <a:ext cx="22860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人</a:t>
          </a:r>
        </a:p>
      </xdr:txBody>
    </xdr:sp>
    <xdr:clientData/>
  </xdr:twoCellAnchor>
  <mc:AlternateContent xmlns:mc="http://schemas.openxmlformats.org/markup-compatibility/2006">
    <mc:Choice xmlns:a14="http://schemas.microsoft.com/office/drawing/2010/main" Requires="a14">
      <xdr:twoCellAnchor editAs="oneCell">
        <xdr:from>
          <xdr:col>4</xdr:col>
          <xdr:colOff>213360</xdr:colOff>
          <xdr:row>40</xdr:row>
          <xdr:rowOff>22860</xdr:rowOff>
        </xdr:from>
        <xdr:to>
          <xdr:col>6</xdr:col>
          <xdr:colOff>259080</xdr:colOff>
          <xdr:row>41</xdr:row>
          <xdr:rowOff>45720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3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40</xdr:row>
          <xdr:rowOff>7620</xdr:rowOff>
        </xdr:from>
        <xdr:to>
          <xdr:col>9</xdr:col>
          <xdr:colOff>144780</xdr:colOff>
          <xdr:row>41</xdr:row>
          <xdr:rowOff>38100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3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40</xdr:row>
          <xdr:rowOff>30480</xdr:rowOff>
        </xdr:from>
        <xdr:to>
          <xdr:col>11</xdr:col>
          <xdr:colOff>152400</xdr:colOff>
          <xdr:row>41</xdr:row>
          <xdr:rowOff>22860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3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42</xdr:row>
          <xdr:rowOff>22860</xdr:rowOff>
        </xdr:from>
        <xdr:to>
          <xdr:col>6</xdr:col>
          <xdr:colOff>259080</xdr:colOff>
          <xdr:row>43</xdr:row>
          <xdr:rowOff>30480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3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42</xdr:row>
          <xdr:rowOff>7620</xdr:rowOff>
        </xdr:from>
        <xdr:to>
          <xdr:col>9</xdr:col>
          <xdr:colOff>144780</xdr:colOff>
          <xdr:row>43</xdr:row>
          <xdr:rowOff>22860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3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42</xdr:row>
          <xdr:rowOff>30480</xdr:rowOff>
        </xdr:from>
        <xdr:to>
          <xdr:col>11</xdr:col>
          <xdr:colOff>152400</xdr:colOff>
          <xdr:row>43</xdr:row>
          <xdr:rowOff>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3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45</xdr:row>
          <xdr:rowOff>22860</xdr:rowOff>
        </xdr:from>
        <xdr:to>
          <xdr:col>6</xdr:col>
          <xdr:colOff>259080</xdr:colOff>
          <xdr:row>46</xdr:row>
          <xdr:rowOff>76200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3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45</xdr:row>
          <xdr:rowOff>7620</xdr:rowOff>
        </xdr:from>
        <xdr:to>
          <xdr:col>9</xdr:col>
          <xdr:colOff>144780</xdr:colOff>
          <xdr:row>46</xdr:row>
          <xdr:rowOff>68580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3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45</xdr:row>
          <xdr:rowOff>30480</xdr:rowOff>
        </xdr:from>
        <xdr:to>
          <xdr:col>11</xdr:col>
          <xdr:colOff>152400</xdr:colOff>
          <xdr:row>46</xdr:row>
          <xdr:rowOff>45720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3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xdr:twoCellAnchor>
    <xdr:from>
      <xdr:col>12</xdr:col>
      <xdr:colOff>844550</xdr:colOff>
      <xdr:row>2</xdr:row>
      <xdr:rowOff>69850</xdr:rowOff>
    </xdr:from>
    <xdr:to>
      <xdr:col>14</xdr:col>
      <xdr:colOff>184150</xdr:colOff>
      <xdr:row>3</xdr:row>
      <xdr:rowOff>203200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508750" y="323850"/>
          <a:ext cx="43815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ja-JP" altLang="en-US" sz="1400" b="1" kern="100">
              <a:effectLst/>
              <a:latin typeface="Century"/>
              <a:ea typeface="ＭＳ 明朝"/>
              <a:cs typeface="Times New Roman"/>
            </a:rPr>
            <a:t>②</a:t>
          </a:r>
          <a:endParaRPr lang="en-US" altLang="ja-JP" sz="1400" b="1" kern="100">
            <a:effectLst/>
            <a:latin typeface="Century"/>
            <a:ea typeface="ＭＳ ゴシック"/>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11</xdr:row>
          <xdr:rowOff>0</xdr:rowOff>
        </xdr:from>
        <xdr:to>
          <xdr:col>12</xdr:col>
          <xdr:colOff>236220</xdr:colOff>
          <xdr:row>12</xdr:row>
          <xdr:rowOff>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3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「健康づくりの学習テキスト」を使用して情報発信をした場合はチェックをいれてください</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14</xdr:col>
      <xdr:colOff>171450</xdr:colOff>
      <xdr:row>2</xdr:row>
      <xdr:rowOff>809625</xdr:rowOff>
    </xdr:from>
    <xdr:to>
      <xdr:col>14</xdr:col>
      <xdr:colOff>523875</xdr:colOff>
      <xdr:row>2</xdr:row>
      <xdr:rowOff>1257300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6934200" y="638175"/>
          <a:ext cx="35242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ＭＳ ゴシック"/>
              <a:ea typeface="ＭＳ ゴシック"/>
            </a:rPr>
            <a:t>②</a:t>
          </a:r>
        </a:p>
      </xdr:txBody>
    </xdr:sp>
    <xdr:clientData/>
  </xdr:twoCellAnchor>
  <xdr:twoCellAnchor>
    <xdr:from>
      <xdr:col>4</xdr:col>
      <xdr:colOff>206375</xdr:colOff>
      <xdr:row>12</xdr:row>
      <xdr:rowOff>130175</xdr:rowOff>
    </xdr:from>
    <xdr:to>
      <xdr:col>5</xdr:col>
      <xdr:colOff>193675</xdr:colOff>
      <xdr:row>12</xdr:row>
      <xdr:rowOff>282575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466975" y="3311525"/>
          <a:ext cx="22860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人</a:t>
          </a:r>
        </a:p>
      </xdr:txBody>
    </xdr:sp>
    <xdr:clientData/>
  </xdr:twoCellAnchor>
  <mc:AlternateContent xmlns:mc="http://schemas.openxmlformats.org/markup-compatibility/2006">
    <mc:Choice xmlns:a14="http://schemas.microsoft.com/office/drawing/2010/main" Requires="a14">
      <xdr:twoCellAnchor editAs="oneCell">
        <xdr:from>
          <xdr:col>4</xdr:col>
          <xdr:colOff>213360</xdr:colOff>
          <xdr:row>40</xdr:row>
          <xdr:rowOff>22860</xdr:rowOff>
        </xdr:from>
        <xdr:to>
          <xdr:col>6</xdr:col>
          <xdr:colOff>259080</xdr:colOff>
          <xdr:row>41</xdr:row>
          <xdr:rowOff>45720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4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40</xdr:row>
          <xdr:rowOff>7620</xdr:rowOff>
        </xdr:from>
        <xdr:to>
          <xdr:col>9</xdr:col>
          <xdr:colOff>160020</xdr:colOff>
          <xdr:row>41</xdr:row>
          <xdr:rowOff>38100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4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40</xdr:row>
          <xdr:rowOff>30480</xdr:rowOff>
        </xdr:from>
        <xdr:to>
          <xdr:col>11</xdr:col>
          <xdr:colOff>152400</xdr:colOff>
          <xdr:row>41</xdr:row>
          <xdr:rowOff>22860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4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42</xdr:row>
          <xdr:rowOff>22860</xdr:rowOff>
        </xdr:from>
        <xdr:to>
          <xdr:col>6</xdr:col>
          <xdr:colOff>259080</xdr:colOff>
          <xdr:row>43</xdr:row>
          <xdr:rowOff>30480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4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42</xdr:row>
          <xdr:rowOff>7620</xdr:rowOff>
        </xdr:from>
        <xdr:to>
          <xdr:col>9</xdr:col>
          <xdr:colOff>160020</xdr:colOff>
          <xdr:row>43</xdr:row>
          <xdr:rowOff>22860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4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42</xdr:row>
          <xdr:rowOff>30480</xdr:rowOff>
        </xdr:from>
        <xdr:to>
          <xdr:col>11</xdr:col>
          <xdr:colOff>152400</xdr:colOff>
          <xdr:row>43</xdr:row>
          <xdr:rowOff>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4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45</xdr:row>
          <xdr:rowOff>22860</xdr:rowOff>
        </xdr:from>
        <xdr:to>
          <xdr:col>6</xdr:col>
          <xdr:colOff>259080</xdr:colOff>
          <xdr:row>46</xdr:row>
          <xdr:rowOff>76200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4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45</xdr:row>
          <xdr:rowOff>7620</xdr:rowOff>
        </xdr:from>
        <xdr:to>
          <xdr:col>9</xdr:col>
          <xdr:colOff>160020</xdr:colOff>
          <xdr:row>46</xdr:row>
          <xdr:rowOff>68580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4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45</xdr:row>
          <xdr:rowOff>30480</xdr:rowOff>
        </xdr:from>
        <xdr:to>
          <xdr:col>11</xdr:col>
          <xdr:colOff>152400</xdr:colOff>
          <xdr:row>46</xdr:row>
          <xdr:rowOff>45720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4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xdr:twoCellAnchor>
    <xdr:from>
      <xdr:col>12</xdr:col>
      <xdr:colOff>844550</xdr:colOff>
      <xdr:row>2</xdr:row>
      <xdr:rowOff>69850</xdr:rowOff>
    </xdr:from>
    <xdr:to>
      <xdr:col>14</xdr:col>
      <xdr:colOff>184150</xdr:colOff>
      <xdr:row>3</xdr:row>
      <xdr:rowOff>203200</xdr:rowOff>
    </xdr:to>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6508750" y="323850"/>
          <a:ext cx="43815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ja-JP" altLang="en-US" sz="1400" b="1" kern="100">
              <a:effectLst/>
              <a:latin typeface="Century"/>
              <a:ea typeface="ＭＳ 明朝"/>
              <a:cs typeface="Times New Roman"/>
            </a:rPr>
            <a:t>②</a:t>
          </a:r>
          <a:endParaRPr lang="en-US" altLang="ja-JP" sz="1400" b="1" kern="100">
            <a:effectLst/>
            <a:latin typeface="Century"/>
            <a:ea typeface="ＭＳ ゴシック"/>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11</xdr:row>
          <xdr:rowOff>0</xdr:rowOff>
        </xdr:from>
        <xdr:to>
          <xdr:col>12</xdr:col>
          <xdr:colOff>251460</xdr:colOff>
          <xdr:row>12</xdr:row>
          <xdr:rowOff>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4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「健康づくりの学習テキスト」を使用して情報発信をした場合はチェックをいれてください</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171450</xdr:colOff>
      <xdr:row>2</xdr:row>
      <xdr:rowOff>809625</xdr:rowOff>
    </xdr:from>
    <xdr:to>
      <xdr:col>14</xdr:col>
      <xdr:colOff>523875</xdr:colOff>
      <xdr:row>2</xdr:row>
      <xdr:rowOff>1257300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6934200" y="638175"/>
          <a:ext cx="35242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ＭＳ ゴシック"/>
              <a:ea typeface="ＭＳ ゴシック"/>
            </a:rPr>
            <a:t>②</a:t>
          </a:r>
        </a:p>
      </xdr:txBody>
    </xdr:sp>
    <xdr:clientData/>
  </xdr:twoCellAnchor>
  <xdr:twoCellAnchor>
    <xdr:from>
      <xdr:col>4</xdr:col>
      <xdr:colOff>206375</xdr:colOff>
      <xdr:row>12</xdr:row>
      <xdr:rowOff>130175</xdr:rowOff>
    </xdr:from>
    <xdr:to>
      <xdr:col>5</xdr:col>
      <xdr:colOff>193675</xdr:colOff>
      <xdr:row>12</xdr:row>
      <xdr:rowOff>282575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466975" y="3311525"/>
          <a:ext cx="22860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人</a:t>
          </a:r>
        </a:p>
      </xdr:txBody>
    </xdr:sp>
    <xdr:clientData/>
  </xdr:twoCellAnchor>
  <mc:AlternateContent xmlns:mc="http://schemas.openxmlformats.org/markup-compatibility/2006">
    <mc:Choice xmlns:a14="http://schemas.microsoft.com/office/drawing/2010/main" Requires="a14">
      <xdr:twoCellAnchor editAs="oneCell">
        <xdr:from>
          <xdr:col>4</xdr:col>
          <xdr:colOff>213360</xdr:colOff>
          <xdr:row>40</xdr:row>
          <xdr:rowOff>22860</xdr:rowOff>
        </xdr:from>
        <xdr:to>
          <xdr:col>6</xdr:col>
          <xdr:colOff>289560</xdr:colOff>
          <xdr:row>41</xdr:row>
          <xdr:rowOff>45720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5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40</xdr:row>
          <xdr:rowOff>7620</xdr:rowOff>
        </xdr:from>
        <xdr:to>
          <xdr:col>9</xdr:col>
          <xdr:colOff>236220</xdr:colOff>
          <xdr:row>41</xdr:row>
          <xdr:rowOff>38100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5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40</xdr:row>
          <xdr:rowOff>30480</xdr:rowOff>
        </xdr:from>
        <xdr:to>
          <xdr:col>11</xdr:col>
          <xdr:colOff>152400</xdr:colOff>
          <xdr:row>41</xdr:row>
          <xdr:rowOff>22860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5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42</xdr:row>
          <xdr:rowOff>22860</xdr:rowOff>
        </xdr:from>
        <xdr:to>
          <xdr:col>6</xdr:col>
          <xdr:colOff>289560</xdr:colOff>
          <xdr:row>43</xdr:row>
          <xdr:rowOff>30480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5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42</xdr:row>
          <xdr:rowOff>7620</xdr:rowOff>
        </xdr:from>
        <xdr:to>
          <xdr:col>9</xdr:col>
          <xdr:colOff>236220</xdr:colOff>
          <xdr:row>43</xdr:row>
          <xdr:rowOff>22860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5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42</xdr:row>
          <xdr:rowOff>30480</xdr:rowOff>
        </xdr:from>
        <xdr:to>
          <xdr:col>11</xdr:col>
          <xdr:colOff>152400</xdr:colOff>
          <xdr:row>43</xdr:row>
          <xdr:rowOff>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5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45</xdr:row>
          <xdr:rowOff>22860</xdr:rowOff>
        </xdr:from>
        <xdr:to>
          <xdr:col>6</xdr:col>
          <xdr:colOff>289560</xdr:colOff>
          <xdr:row>46</xdr:row>
          <xdr:rowOff>76200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5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報告書と同時提出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45</xdr:row>
          <xdr:rowOff>7620</xdr:rowOff>
        </xdr:from>
        <xdr:to>
          <xdr:col>9</xdr:col>
          <xdr:colOff>236220</xdr:colOff>
          <xdr:row>46</xdr:row>
          <xdr:rowOff>68580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5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別途郵送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45</xdr:row>
          <xdr:rowOff>30480</xdr:rowOff>
        </xdr:from>
        <xdr:to>
          <xdr:col>11</xdr:col>
          <xdr:colOff>152400</xdr:colOff>
          <xdr:row>46</xdr:row>
          <xdr:rowOff>45720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5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ガルーン・メールで提出</a:t>
              </a:r>
            </a:p>
          </xdr:txBody>
        </xdr:sp>
        <xdr:clientData/>
      </xdr:twoCellAnchor>
    </mc:Choice>
    <mc:Fallback/>
  </mc:AlternateContent>
  <xdr:twoCellAnchor>
    <xdr:from>
      <xdr:col>12</xdr:col>
      <xdr:colOff>844550</xdr:colOff>
      <xdr:row>2</xdr:row>
      <xdr:rowOff>69850</xdr:rowOff>
    </xdr:from>
    <xdr:to>
      <xdr:col>14</xdr:col>
      <xdr:colOff>184150</xdr:colOff>
      <xdr:row>3</xdr:row>
      <xdr:rowOff>203200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6508750" y="323850"/>
          <a:ext cx="43815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ja-JP" altLang="en-US" sz="1400" b="1" kern="100">
              <a:effectLst/>
              <a:latin typeface="Century"/>
              <a:ea typeface="ＭＳ 明朝"/>
              <a:cs typeface="Times New Roman"/>
            </a:rPr>
            <a:t>②</a:t>
          </a:r>
          <a:endParaRPr lang="en-US" altLang="ja-JP" sz="1400" b="1" kern="100">
            <a:effectLst/>
            <a:latin typeface="Century"/>
            <a:ea typeface="ＭＳ ゴシック"/>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11</xdr:row>
          <xdr:rowOff>0</xdr:rowOff>
        </xdr:from>
        <xdr:to>
          <xdr:col>12</xdr:col>
          <xdr:colOff>335280</xdr:colOff>
          <xdr:row>12</xdr:row>
          <xdr:rowOff>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5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「健康づくりの学習テキスト」を使用して情報発信をした場合はチェックをいれてください</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11</xdr:col>
      <xdr:colOff>31750</xdr:colOff>
      <xdr:row>11</xdr:row>
      <xdr:rowOff>0</xdr:rowOff>
    </xdr:from>
    <xdr:to>
      <xdr:col>12</xdr:col>
      <xdr:colOff>266700</xdr:colOff>
      <xdr:row>13</xdr:row>
      <xdr:rowOff>104775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165850" y="2133600"/>
          <a:ext cx="673100" cy="476250"/>
        </a:xfrm>
        <a:prstGeom prst="rect">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bg1">
                  <a:lumMod val="50000"/>
                </a:schemeClr>
              </a:solidFill>
              <a:latin typeface="ＭＳ 明朝" panose="02020609040205080304" pitchFamily="17" charset="-128"/>
              <a:ea typeface="ＭＳ 明朝" panose="02020609040205080304" pitchFamily="17" charset="-128"/>
            </a:rPr>
            <a:t>生協印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4.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3" Type="http://schemas.openxmlformats.org/officeDocument/2006/relationships/vmlDrawing" Target="../drawings/vmlDrawing5.vml"/><Relationship Id="rId7" Type="http://schemas.openxmlformats.org/officeDocument/2006/relationships/ctrlProp" Target="../ctrlProps/ctrlProp35.xml"/><Relationship Id="rId12" Type="http://schemas.openxmlformats.org/officeDocument/2006/relationships/ctrlProp" Target="../ctrlProps/ctrlProp4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3" Type="http://schemas.openxmlformats.org/officeDocument/2006/relationships/vmlDrawing" Target="../drawings/vmlDrawing6.vml"/><Relationship Id="rId7" Type="http://schemas.openxmlformats.org/officeDocument/2006/relationships/ctrlProp" Target="../ctrlProps/ctrlProp45.xml"/><Relationship Id="rId12" Type="http://schemas.openxmlformats.org/officeDocument/2006/relationships/ctrlProp" Target="../ctrlProps/ctrlProp5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0" Type="http://schemas.openxmlformats.org/officeDocument/2006/relationships/ctrlProp" Target="../ctrlProps/ctrlProp48.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O41"/>
  <sheetViews>
    <sheetView showGridLines="0" tabSelected="1" view="pageBreakPreview" zoomScale="85" zoomScaleNormal="100" zoomScaleSheetLayoutView="85" workbookViewId="0">
      <selection activeCell="R18" sqref="R18"/>
    </sheetView>
  </sheetViews>
  <sheetFormatPr defaultRowHeight="13.2"/>
  <cols>
    <col min="1" max="1" width="11.109375" customWidth="1"/>
    <col min="2" max="2" width="2.33203125" customWidth="1"/>
    <col min="3" max="3" width="12.109375" customWidth="1"/>
    <col min="4" max="4" width="3.6640625" customWidth="1"/>
    <col min="5" max="5" width="5.88671875" customWidth="1"/>
    <col min="6" max="6" width="3.109375" customWidth="1"/>
    <col min="7" max="7" width="3.6640625" customWidth="1"/>
    <col min="8" max="8" width="2.77734375" customWidth="1"/>
    <col min="9" max="9" width="12.6640625" customWidth="1"/>
    <col min="10" max="10" width="3.6640625" customWidth="1"/>
    <col min="11" max="11" width="14.109375" customWidth="1"/>
    <col min="12" max="12" width="3.44140625" customWidth="1"/>
    <col min="13" max="13" width="14" customWidth="1"/>
    <col min="14" max="14" width="1.6640625" customWidth="1"/>
    <col min="15" max="33" width="9"/>
  </cols>
  <sheetData>
    <row r="1" spans="1:15" ht="13.8" thickBot="1">
      <c r="A1" s="215" t="s">
        <v>76</v>
      </c>
      <c r="B1" s="216"/>
      <c r="C1" s="216"/>
      <c r="D1" s="216"/>
      <c r="E1" s="216"/>
      <c r="F1" s="216"/>
      <c r="G1" s="216"/>
      <c r="H1" s="216"/>
      <c r="I1" s="216"/>
      <c r="J1" s="216"/>
      <c r="K1" s="216"/>
      <c r="L1" s="216"/>
      <c r="M1" s="217"/>
    </row>
    <row r="2" spans="1:15" ht="11.25" customHeight="1" thickBot="1">
      <c r="A2" s="10"/>
    </row>
    <row r="3" spans="1:15" ht="30" customHeight="1" thickBot="1">
      <c r="A3" s="218" t="s">
        <v>101</v>
      </c>
      <c r="B3" s="144"/>
      <c r="C3" s="144"/>
      <c r="D3" s="144"/>
      <c r="E3" s="144"/>
      <c r="F3" s="144"/>
      <c r="G3" s="144"/>
      <c r="H3" s="144"/>
      <c r="I3" s="144"/>
      <c r="J3" s="144"/>
      <c r="K3" s="144"/>
      <c r="L3" s="144"/>
      <c r="M3" s="60"/>
    </row>
    <row r="4" spans="1:15" ht="13.8" thickBot="1">
      <c r="A4" s="219" t="s">
        <v>6</v>
      </c>
      <c r="B4" s="220"/>
      <c r="C4" s="220"/>
      <c r="D4" s="220"/>
      <c r="E4" s="220"/>
      <c r="F4" s="220"/>
      <c r="G4" s="220"/>
      <c r="H4" s="220"/>
      <c r="I4" s="220"/>
      <c r="J4" s="220"/>
      <c r="K4" s="220"/>
      <c r="L4" s="220"/>
      <c r="M4" s="220"/>
    </row>
    <row r="5" spans="1:15" ht="20.100000000000001" customHeight="1">
      <c r="A5" s="101" t="s">
        <v>7</v>
      </c>
      <c r="B5" s="221" t="s">
        <v>8</v>
      </c>
      <c r="C5" s="222"/>
      <c r="D5" s="222"/>
      <c r="E5" s="222"/>
      <c r="F5" s="223"/>
      <c r="G5" s="109" t="s">
        <v>9</v>
      </c>
      <c r="H5" s="110"/>
      <c r="I5" s="111"/>
      <c r="J5" s="129" t="s">
        <v>10</v>
      </c>
      <c r="K5" s="131"/>
      <c r="L5" s="119" t="s">
        <v>11</v>
      </c>
      <c r="M5" s="120"/>
    </row>
    <row r="6" spans="1:15" ht="20.100000000000001" customHeight="1" thickBot="1">
      <c r="A6" s="102"/>
      <c r="B6" s="224"/>
      <c r="C6" s="225"/>
      <c r="D6" s="225"/>
      <c r="E6" s="225"/>
      <c r="F6" s="226"/>
      <c r="G6" s="112"/>
      <c r="H6" s="113"/>
      <c r="I6" s="114"/>
      <c r="J6" s="227"/>
      <c r="K6" s="228"/>
      <c r="L6" s="229" t="s">
        <v>12</v>
      </c>
      <c r="M6" s="230"/>
    </row>
    <row r="7" spans="1:15" ht="20.100000000000001" customHeight="1" thickBot="1">
      <c r="A7" s="12" t="s">
        <v>13</v>
      </c>
      <c r="B7" s="198" t="s">
        <v>14</v>
      </c>
      <c r="C7" s="199"/>
      <c r="D7" s="199"/>
      <c r="E7" s="199"/>
      <c r="F7" s="200"/>
      <c r="G7" s="71" t="s">
        <v>15</v>
      </c>
      <c r="H7" s="72"/>
      <c r="I7" s="73"/>
      <c r="J7" s="201" t="s">
        <v>16</v>
      </c>
      <c r="K7" s="202"/>
      <c r="L7" s="202"/>
      <c r="M7" s="203"/>
    </row>
    <row r="8" spans="1:15" ht="20.100000000000001" customHeight="1" thickBot="1">
      <c r="A8" s="12" t="s">
        <v>17</v>
      </c>
      <c r="B8" s="234">
        <v>45997</v>
      </c>
      <c r="C8" s="235"/>
      <c r="D8" s="235"/>
      <c r="E8" s="235"/>
      <c r="F8" s="235"/>
      <c r="G8" s="235"/>
      <c r="H8" s="236"/>
      <c r="I8" s="236"/>
      <c r="J8" s="237" t="s">
        <v>73</v>
      </c>
      <c r="K8" s="238"/>
      <c r="L8" s="238"/>
      <c r="M8" s="239"/>
    </row>
    <row r="9" spans="1:15" ht="20.100000000000001" customHeight="1" thickBot="1">
      <c r="A9" s="12" t="s">
        <v>18</v>
      </c>
      <c r="B9" s="198" t="s">
        <v>19</v>
      </c>
      <c r="C9" s="199"/>
      <c r="D9" s="199"/>
      <c r="E9" s="199"/>
      <c r="F9" s="199"/>
      <c r="G9" s="199"/>
      <c r="H9" s="199"/>
      <c r="I9" s="199"/>
      <c r="J9" s="199"/>
      <c r="K9" s="199"/>
      <c r="L9" s="199"/>
      <c r="M9" s="200"/>
    </row>
    <row r="10" spans="1:15" ht="20.100000000000001" customHeight="1" thickBot="1">
      <c r="A10" s="82" t="s">
        <v>20</v>
      </c>
      <c r="B10" s="83"/>
      <c r="C10" s="83"/>
      <c r="D10" s="83"/>
      <c r="E10" s="84"/>
      <c r="F10" s="85" t="s">
        <v>21</v>
      </c>
      <c r="G10" s="83"/>
      <c r="H10" s="83"/>
      <c r="I10" s="83"/>
      <c r="J10" s="83"/>
      <c r="K10" s="83"/>
      <c r="L10" s="83"/>
      <c r="M10" s="86"/>
    </row>
    <row r="11" spans="1:15" ht="34.5" customHeight="1">
      <c r="A11" s="204" t="s">
        <v>22</v>
      </c>
      <c r="B11" s="205"/>
      <c r="C11" s="205"/>
      <c r="D11" s="205"/>
      <c r="E11" s="206"/>
      <c r="F11" s="207" t="s">
        <v>79</v>
      </c>
      <c r="G11" s="205"/>
      <c r="H11" s="205"/>
      <c r="I11" s="205"/>
      <c r="J11" s="205"/>
      <c r="K11" s="205"/>
      <c r="L11" s="205"/>
      <c r="M11" s="208"/>
    </row>
    <row r="12" spans="1:15" ht="20.100000000000001" customHeight="1" thickBot="1">
      <c r="A12" s="188" t="s">
        <v>23</v>
      </c>
      <c r="B12" s="189"/>
      <c r="C12" s="189"/>
      <c r="D12" s="189"/>
      <c r="E12" s="209"/>
      <c r="F12" s="210"/>
      <c r="G12" s="189"/>
      <c r="H12" s="189"/>
      <c r="I12" s="189"/>
      <c r="J12" s="189"/>
      <c r="K12" s="189"/>
      <c r="L12" s="189"/>
      <c r="M12" s="190"/>
    </row>
    <row r="13" spans="1:15" ht="23.25" customHeight="1" thickBot="1">
      <c r="A13" s="64" t="s">
        <v>84</v>
      </c>
      <c r="B13" s="65"/>
      <c r="C13" s="240">
        <v>21</v>
      </c>
      <c r="D13" s="241"/>
      <c r="E13" s="242"/>
      <c r="F13" s="50"/>
      <c r="G13" s="135"/>
      <c r="H13" s="135"/>
      <c r="I13" s="135"/>
      <c r="J13" s="50"/>
      <c r="K13" s="50"/>
      <c r="L13" s="50"/>
      <c r="M13" s="52"/>
      <c r="O13" s="24" t="str">
        <f>IF(M15&lt;3,"3名以上の参加が必要です","参加人数入力　OK")</f>
        <v>3名以上の参加が必要です</v>
      </c>
    </row>
    <row r="14" spans="1:15" ht="23.25" customHeight="1" thickBot="1">
      <c r="A14" s="231" t="s">
        <v>88</v>
      </c>
      <c r="B14" s="231"/>
      <c r="C14" s="232" t="s">
        <v>91</v>
      </c>
      <c r="D14" s="232"/>
      <c r="E14" s="232"/>
      <c r="F14" s="232"/>
      <c r="G14" s="233" t="s">
        <v>89</v>
      </c>
      <c r="H14" s="233"/>
      <c r="I14" s="233"/>
      <c r="J14" s="211">
        <v>123456</v>
      </c>
      <c r="K14" s="211"/>
      <c r="L14" s="211"/>
      <c r="M14" s="211"/>
      <c r="O14" s="24"/>
    </row>
    <row r="15" spans="1:15" ht="20.100000000000001" customHeight="1">
      <c r="A15" s="145" t="s">
        <v>98</v>
      </c>
      <c r="B15" s="146"/>
      <c r="C15" s="146"/>
      <c r="D15" s="146"/>
      <c r="E15" s="146"/>
      <c r="F15" s="146"/>
      <c r="G15" s="146"/>
      <c r="H15" s="146"/>
      <c r="I15" s="146"/>
      <c r="J15" s="146"/>
      <c r="K15" s="146"/>
      <c r="L15" s="146"/>
      <c r="M15" s="147"/>
    </row>
    <row r="16" spans="1:15" ht="20.100000000000001" customHeight="1">
      <c r="A16" s="145" t="s">
        <v>90</v>
      </c>
      <c r="B16" s="146"/>
      <c r="C16" s="146"/>
      <c r="D16" s="146"/>
      <c r="E16" s="146"/>
      <c r="F16" s="146"/>
      <c r="G16" s="146"/>
      <c r="H16" s="146"/>
      <c r="I16" s="146"/>
      <c r="J16" s="146"/>
      <c r="K16" s="146"/>
      <c r="L16" s="146"/>
      <c r="M16" s="147"/>
    </row>
    <row r="17" spans="1:13" ht="20.100000000000001" customHeight="1" thickBot="1">
      <c r="A17" s="212" t="s">
        <v>24</v>
      </c>
      <c r="B17" s="213"/>
      <c r="C17" s="213"/>
      <c r="D17" s="213"/>
      <c r="E17" s="213"/>
      <c r="F17" s="213"/>
      <c r="G17" s="213"/>
      <c r="H17" s="213"/>
      <c r="I17" s="213"/>
      <c r="J17" s="213"/>
      <c r="K17" s="213"/>
      <c r="L17" s="213"/>
      <c r="M17" s="214"/>
    </row>
    <row r="18" spans="1:13" ht="20.100000000000001" customHeight="1">
      <c r="A18" s="129" t="s">
        <v>25</v>
      </c>
      <c r="B18" s="130"/>
      <c r="C18" s="130"/>
      <c r="D18" s="130"/>
      <c r="E18" s="130"/>
      <c r="F18" s="130"/>
      <c r="G18" s="131"/>
      <c r="H18" s="129" t="s">
        <v>32</v>
      </c>
      <c r="I18" s="130"/>
      <c r="J18" s="130"/>
      <c r="K18" s="130"/>
      <c r="L18" s="130"/>
      <c r="M18" s="131"/>
    </row>
    <row r="19" spans="1:13" ht="18.899999999999999" customHeight="1">
      <c r="A19" s="195" t="s">
        <v>26</v>
      </c>
      <c r="B19" s="196"/>
      <c r="C19" s="196"/>
      <c r="D19" s="196"/>
      <c r="E19" s="196"/>
      <c r="F19" s="196"/>
      <c r="G19" s="197"/>
      <c r="H19" s="182" t="s">
        <v>33</v>
      </c>
      <c r="I19" s="183"/>
      <c r="J19" s="183"/>
      <c r="K19" s="183"/>
      <c r="L19" s="183"/>
      <c r="M19" s="184"/>
    </row>
    <row r="20" spans="1:13" ht="18.899999999999999" customHeight="1">
      <c r="A20" s="195" t="s">
        <v>27</v>
      </c>
      <c r="B20" s="196"/>
      <c r="C20" s="196"/>
      <c r="D20" s="196"/>
      <c r="E20" s="196"/>
      <c r="F20" s="196"/>
      <c r="G20" s="197"/>
      <c r="H20" s="182" t="s">
        <v>34</v>
      </c>
      <c r="I20" s="183"/>
      <c r="J20" s="183"/>
      <c r="K20" s="183"/>
      <c r="L20" s="183"/>
      <c r="M20" s="184"/>
    </row>
    <row r="21" spans="1:13" ht="18.899999999999999" customHeight="1">
      <c r="A21" s="195" t="s">
        <v>28</v>
      </c>
      <c r="B21" s="196"/>
      <c r="C21" s="196"/>
      <c r="D21" s="196"/>
      <c r="E21" s="196"/>
      <c r="F21" s="196"/>
      <c r="G21" s="197"/>
      <c r="H21" s="179"/>
      <c r="I21" s="180"/>
      <c r="J21" s="180"/>
      <c r="K21" s="180"/>
      <c r="L21" s="180"/>
      <c r="M21" s="181"/>
    </row>
    <row r="22" spans="1:13" ht="18.899999999999999" customHeight="1">
      <c r="A22" s="195" t="s">
        <v>29</v>
      </c>
      <c r="B22" s="196"/>
      <c r="C22" s="196"/>
      <c r="D22" s="196"/>
      <c r="E22" s="196"/>
      <c r="F22" s="196"/>
      <c r="G22" s="197"/>
      <c r="H22" s="179"/>
      <c r="I22" s="180"/>
      <c r="J22" s="180"/>
      <c r="K22" s="180"/>
      <c r="L22" s="180"/>
      <c r="M22" s="181"/>
    </row>
    <row r="23" spans="1:13" ht="18.899999999999999" customHeight="1" thickBot="1">
      <c r="A23" s="195" t="s">
        <v>30</v>
      </c>
      <c r="B23" s="196"/>
      <c r="C23" s="196"/>
      <c r="D23" s="196"/>
      <c r="E23" s="196"/>
      <c r="F23" s="196"/>
      <c r="G23" s="197"/>
      <c r="H23" s="185"/>
      <c r="I23" s="186"/>
      <c r="J23" s="186"/>
      <c r="K23" s="186"/>
      <c r="L23" s="186"/>
      <c r="M23" s="187"/>
    </row>
    <row r="24" spans="1:13" ht="20.100000000000001" customHeight="1">
      <c r="A24" s="182" t="s">
        <v>31</v>
      </c>
      <c r="B24" s="183"/>
      <c r="C24" s="183"/>
      <c r="D24" s="183"/>
      <c r="E24" s="183"/>
      <c r="F24" s="183"/>
      <c r="G24" s="184"/>
      <c r="H24" s="129" t="s">
        <v>35</v>
      </c>
      <c r="I24" s="130"/>
      <c r="J24" s="130"/>
      <c r="K24" s="130"/>
      <c r="L24" s="130"/>
      <c r="M24" s="131"/>
    </row>
    <row r="25" spans="1:13" ht="29.25" customHeight="1">
      <c r="A25" s="179"/>
      <c r="B25" s="180"/>
      <c r="C25" s="180"/>
      <c r="D25" s="180"/>
      <c r="E25" s="180"/>
      <c r="F25" s="180"/>
      <c r="G25" s="181"/>
      <c r="H25" s="182" t="s">
        <v>36</v>
      </c>
      <c r="I25" s="183"/>
      <c r="J25" s="183"/>
      <c r="K25" s="183"/>
      <c r="L25" s="183"/>
      <c r="M25" s="184"/>
    </row>
    <row r="26" spans="1:13" ht="20.100000000000001" customHeight="1" thickBot="1">
      <c r="A26" s="185"/>
      <c r="B26" s="186"/>
      <c r="C26" s="186"/>
      <c r="D26" s="186"/>
      <c r="E26" s="186"/>
      <c r="F26" s="186"/>
      <c r="G26" s="187"/>
      <c r="H26" s="188" t="s">
        <v>37</v>
      </c>
      <c r="I26" s="189"/>
      <c r="J26" s="189"/>
      <c r="K26" s="189"/>
      <c r="L26" s="189"/>
      <c r="M26" s="190"/>
    </row>
    <row r="27" spans="1:13" ht="20.100000000000001" customHeight="1">
      <c r="A27" s="129" t="s">
        <v>38</v>
      </c>
      <c r="B27" s="130"/>
      <c r="C27" s="130"/>
      <c r="D27" s="130"/>
      <c r="E27" s="130"/>
      <c r="F27" s="130"/>
      <c r="G27" s="131"/>
      <c r="H27" s="129" t="s">
        <v>43</v>
      </c>
      <c r="I27" s="130"/>
      <c r="J27" s="130"/>
      <c r="K27" s="130"/>
      <c r="L27" s="130"/>
      <c r="M27" s="131"/>
    </row>
    <row r="28" spans="1:13" ht="26.25" customHeight="1">
      <c r="A28" s="182" t="s">
        <v>39</v>
      </c>
      <c r="B28" s="183"/>
      <c r="C28" s="183"/>
      <c r="D28" s="183"/>
      <c r="E28" s="183"/>
      <c r="F28" s="183"/>
      <c r="G28" s="184"/>
      <c r="H28" s="182" t="s">
        <v>44</v>
      </c>
      <c r="I28" s="183"/>
      <c r="J28" s="183"/>
      <c r="K28" s="183"/>
      <c r="L28" s="183"/>
      <c r="M28" s="184"/>
    </row>
    <row r="29" spans="1:13" ht="26.25" customHeight="1">
      <c r="A29" s="182" t="s">
        <v>40</v>
      </c>
      <c r="B29" s="183"/>
      <c r="C29" s="183"/>
      <c r="D29" s="183"/>
      <c r="E29" s="183"/>
      <c r="F29" s="183"/>
      <c r="G29" s="184"/>
      <c r="H29" s="182" t="s">
        <v>45</v>
      </c>
      <c r="I29" s="183"/>
      <c r="J29" s="183"/>
      <c r="K29" s="183"/>
      <c r="L29" s="183"/>
      <c r="M29" s="184"/>
    </row>
    <row r="30" spans="1:13" ht="26.25" customHeight="1">
      <c r="A30" s="182" t="s">
        <v>41</v>
      </c>
      <c r="B30" s="183"/>
      <c r="C30" s="183"/>
      <c r="D30" s="183"/>
      <c r="E30" s="183"/>
      <c r="F30" s="183"/>
      <c r="G30" s="184"/>
      <c r="H30" s="182" t="s">
        <v>46</v>
      </c>
      <c r="I30" s="183"/>
      <c r="J30" s="183"/>
      <c r="K30" s="183"/>
      <c r="L30" s="183"/>
      <c r="M30" s="184"/>
    </row>
    <row r="31" spans="1:13" ht="26.25" customHeight="1" thickBot="1">
      <c r="A31" s="182" t="s">
        <v>42</v>
      </c>
      <c r="B31" s="183"/>
      <c r="C31" s="183"/>
      <c r="D31" s="183"/>
      <c r="E31" s="183"/>
      <c r="F31" s="183"/>
      <c r="G31" s="184"/>
      <c r="H31" s="188" t="s">
        <v>46</v>
      </c>
      <c r="I31" s="189"/>
      <c r="J31" s="189"/>
      <c r="K31" s="189"/>
      <c r="L31" s="189"/>
      <c r="M31" s="190"/>
    </row>
    <row r="32" spans="1:13" ht="20.100000000000001" customHeight="1">
      <c r="A32" s="179"/>
      <c r="B32" s="180"/>
      <c r="C32" s="180"/>
      <c r="D32" s="180"/>
      <c r="E32" s="180"/>
      <c r="F32" s="180"/>
      <c r="G32" s="181"/>
      <c r="H32" s="129" t="s">
        <v>47</v>
      </c>
      <c r="I32" s="130"/>
      <c r="J32" s="130"/>
      <c r="K32" s="130"/>
      <c r="L32" s="130"/>
      <c r="M32" s="131"/>
    </row>
    <row r="33" spans="1:13" ht="24.75" customHeight="1">
      <c r="A33" s="179"/>
      <c r="B33" s="180"/>
      <c r="C33" s="180"/>
      <c r="D33" s="180"/>
      <c r="E33" s="180"/>
      <c r="F33" s="180"/>
      <c r="G33" s="181"/>
      <c r="H33" s="182" t="s">
        <v>48</v>
      </c>
      <c r="I33" s="183"/>
      <c r="J33" s="183"/>
      <c r="K33" s="183"/>
      <c r="L33" s="183"/>
      <c r="M33" s="184"/>
    </row>
    <row r="34" spans="1:13" ht="24.75" customHeight="1" thickBot="1">
      <c r="A34" s="185"/>
      <c r="B34" s="186"/>
      <c r="C34" s="186"/>
      <c r="D34" s="186"/>
      <c r="E34" s="186"/>
      <c r="F34" s="186"/>
      <c r="G34" s="187"/>
      <c r="H34" s="188" t="s">
        <v>49</v>
      </c>
      <c r="I34" s="189"/>
      <c r="J34" s="189"/>
      <c r="K34" s="189"/>
      <c r="L34" s="189"/>
      <c r="M34" s="190"/>
    </row>
    <row r="35" spans="1:13" ht="6" customHeight="1">
      <c r="A35" s="11"/>
      <c r="B35" s="11"/>
      <c r="C35" s="11"/>
      <c r="D35" s="11"/>
      <c r="E35" s="11"/>
      <c r="F35" s="11"/>
      <c r="G35" s="11"/>
      <c r="H35" s="11"/>
      <c r="I35" s="11"/>
      <c r="J35" s="11"/>
      <c r="K35" s="11"/>
      <c r="L35" s="11"/>
      <c r="M35" s="11"/>
    </row>
    <row r="36" spans="1:13">
      <c r="A36" s="191" t="s">
        <v>50</v>
      </c>
      <c r="B36" s="192"/>
      <c r="C36" s="192"/>
      <c r="D36" s="192"/>
      <c r="E36" s="192"/>
      <c r="F36" s="192"/>
      <c r="G36" s="192"/>
      <c r="H36" s="192"/>
      <c r="I36" s="192"/>
      <c r="J36" s="192"/>
      <c r="K36" s="192"/>
      <c r="L36" s="192"/>
      <c r="M36" s="192"/>
    </row>
    <row r="37" spans="1:13">
      <c r="A37" s="191" t="s">
        <v>51</v>
      </c>
      <c r="B37" s="192"/>
      <c r="C37" s="192"/>
      <c r="D37" s="192"/>
      <c r="E37" s="192"/>
      <c r="F37" s="192"/>
      <c r="G37" s="192"/>
      <c r="H37" s="192"/>
      <c r="I37" s="192"/>
      <c r="J37" s="192"/>
      <c r="K37" s="192"/>
      <c r="L37" s="192"/>
      <c r="M37" s="192"/>
    </row>
    <row r="38" spans="1:13">
      <c r="A38" s="177" t="s">
        <v>52</v>
      </c>
      <c r="B38" s="192"/>
      <c r="C38" s="192"/>
      <c r="D38" s="192"/>
      <c r="E38" s="192"/>
      <c r="F38" s="192"/>
      <c r="G38" s="192"/>
      <c r="H38" s="192"/>
      <c r="I38" s="192"/>
      <c r="J38" s="192"/>
      <c r="K38" s="192"/>
      <c r="L38" s="192"/>
      <c r="M38" s="192"/>
    </row>
    <row r="39" spans="1:13">
      <c r="A39" s="193" t="s">
        <v>60</v>
      </c>
      <c r="B39" s="194"/>
      <c r="C39" s="194"/>
      <c r="D39" s="194"/>
      <c r="E39" s="194"/>
      <c r="F39" s="194"/>
      <c r="G39" s="194"/>
      <c r="H39" s="194"/>
      <c r="I39" s="194"/>
      <c r="J39" s="194"/>
      <c r="K39" s="194"/>
      <c r="L39" s="194"/>
      <c r="M39" s="194"/>
    </row>
    <row r="40" spans="1:13">
      <c r="A40" s="191" t="s">
        <v>53</v>
      </c>
      <c r="B40" s="192"/>
      <c r="C40" s="192"/>
      <c r="D40" s="192"/>
      <c r="E40" s="192"/>
      <c r="F40" s="192"/>
      <c r="G40" s="192"/>
      <c r="H40" s="192"/>
      <c r="I40" s="192"/>
      <c r="J40" s="192"/>
      <c r="K40" s="192"/>
      <c r="L40" s="192"/>
      <c r="M40" s="192"/>
    </row>
    <row r="41" spans="1:13">
      <c r="A41" s="177" t="s">
        <v>61</v>
      </c>
      <c r="B41" s="178"/>
      <c r="C41" s="178"/>
      <c r="D41" s="178"/>
      <c r="E41" s="178"/>
      <c r="F41" s="178"/>
      <c r="G41" s="178"/>
      <c r="H41" s="178"/>
      <c r="I41" s="178"/>
      <c r="J41" s="178"/>
      <c r="K41" s="178"/>
      <c r="L41" s="178"/>
      <c r="M41" s="178"/>
    </row>
  </sheetData>
  <mergeCells count="71">
    <mergeCell ref="A14:B14"/>
    <mergeCell ref="C14:F14"/>
    <mergeCell ref="G14:I14"/>
    <mergeCell ref="B8:I8"/>
    <mergeCell ref="J8:M8"/>
    <mergeCell ref="A10:E10"/>
    <mergeCell ref="F10:M10"/>
    <mergeCell ref="A13:B13"/>
    <mergeCell ref="C13:E13"/>
    <mergeCell ref="G13:I13"/>
    <mergeCell ref="A1:M1"/>
    <mergeCell ref="A3:M3"/>
    <mergeCell ref="A4:M4"/>
    <mergeCell ref="A5:A6"/>
    <mergeCell ref="B5:F6"/>
    <mergeCell ref="G5:I6"/>
    <mergeCell ref="J5:K6"/>
    <mergeCell ref="L5:M5"/>
    <mergeCell ref="L6:M6"/>
    <mergeCell ref="B7:F7"/>
    <mergeCell ref="G7:I7"/>
    <mergeCell ref="J7:M7"/>
    <mergeCell ref="B9:M9"/>
    <mergeCell ref="A19:G19"/>
    <mergeCell ref="H19:M19"/>
    <mergeCell ref="A11:E11"/>
    <mergeCell ref="F11:M11"/>
    <mergeCell ref="A12:E12"/>
    <mergeCell ref="F12:M12"/>
    <mergeCell ref="A18:G18"/>
    <mergeCell ref="H18:M18"/>
    <mergeCell ref="J14:M14"/>
    <mergeCell ref="A15:M15"/>
    <mergeCell ref="A16:M16"/>
    <mergeCell ref="A17:M17"/>
    <mergeCell ref="A20:G20"/>
    <mergeCell ref="H20:M20"/>
    <mergeCell ref="A21:G21"/>
    <mergeCell ref="H21:M21"/>
    <mergeCell ref="A22:G22"/>
    <mergeCell ref="H22:M22"/>
    <mergeCell ref="A23:G23"/>
    <mergeCell ref="H23:M23"/>
    <mergeCell ref="A24:G24"/>
    <mergeCell ref="H24:M24"/>
    <mergeCell ref="A25:G25"/>
    <mergeCell ref="H25:M25"/>
    <mergeCell ref="A26:G26"/>
    <mergeCell ref="H26:M26"/>
    <mergeCell ref="A27:G27"/>
    <mergeCell ref="H27:M27"/>
    <mergeCell ref="A28:G28"/>
    <mergeCell ref="H28:M28"/>
    <mergeCell ref="A29:G29"/>
    <mergeCell ref="H29:M29"/>
    <mergeCell ref="A30:G30"/>
    <mergeCell ref="H30:M30"/>
    <mergeCell ref="A31:G31"/>
    <mergeCell ref="H31:M31"/>
    <mergeCell ref="A41:M41"/>
    <mergeCell ref="A32:G32"/>
    <mergeCell ref="H32:M32"/>
    <mergeCell ref="A33:G33"/>
    <mergeCell ref="H33:M33"/>
    <mergeCell ref="A34:G34"/>
    <mergeCell ref="H34:M34"/>
    <mergeCell ref="A36:M36"/>
    <mergeCell ref="A37:M37"/>
    <mergeCell ref="A38:M38"/>
    <mergeCell ref="A39:M39"/>
    <mergeCell ref="A40:M40"/>
  </mergeCells>
  <phoneticPr fontId="16"/>
  <conditionalFormatting sqref="B8:G8">
    <cfRule type="cellIs" dxfId="59" priority="4" operator="equal">
      <formula>0</formula>
    </cfRule>
  </conditionalFormatting>
  <conditionalFormatting sqref="J8:M8">
    <cfRule type="cellIs" dxfId="58" priority="3" operator="equal">
      <formula>0</formula>
    </cfRule>
  </conditionalFormatting>
  <printOptions horizontalCentered="1" verticalCentered="1"/>
  <pageMargins left="0.51181102362204722" right="0.5118110236220472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4</xdr:col>
                    <xdr:colOff>441960</xdr:colOff>
                    <xdr:row>10</xdr:row>
                    <xdr:rowOff>411480</xdr:rowOff>
                  </from>
                  <to>
                    <xdr:col>13</xdr:col>
                    <xdr:colOff>0</xdr:colOff>
                    <xdr:row>12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47"/>
  <sheetViews>
    <sheetView showGridLines="0" showZeros="0" view="pageBreakPreview" zoomScaleNormal="100" zoomScaleSheetLayoutView="100" workbookViewId="0">
      <selection activeCell="F11" sqref="F11:M11"/>
    </sheetView>
  </sheetViews>
  <sheetFormatPr defaultColWidth="9" defaultRowHeight="13.2"/>
  <cols>
    <col min="1" max="1" width="11.109375" customWidth="1"/>
    <col min="2" max="2" width="5.44140625" customWidth="1"/>
    <col min="3" max="3" width="11.21875" customWidth="1"/>
    <col min="4" max="4" width="6.44140625" customWidth="1"/>
    <col min="5" max="5" width="9.77734375" customWidth="1"/>
    <col min="6" max="6" width="4.77734375" customWidth="1"/>
    <col min="7" max="7" width="11.21875" customWidth="1"/>
    <col min="8" max="8" width="2.77734375" customWidth="1"/>
    <col min="9" max="9" width="11" customWidth="1"/>
    <col min="10" max="10" width="3.6640625" customWidth="1"/>
    <col min="11" max="11" width="14.44140625" customWidth="1"/>
    <col min="12" max="12" width="3.44140625" customWidth="1"/>
    <col min="13" max="13" width="13" customWidth="1"/>
    <col min="14" max="14" width="2.77734375" customWidth="1"/>
  </cols>
  <sheetData>
    <row r="1" spans="1:16" ht="13.8" thickBot="1">
      <c r="A1" s="93" t="s">
        <v>77</v>
      </c>
      <c r="B1" s="94"/>
      <c r="C1" s="94"/>
      <c r="D1" s="94"/>
      <c r="E1" s="94"/>
      <c r="F1" s="94"/>
      <c r="G1" s="94"/>
      <c r="H1" s="94"/>
      <c r="I1" s="94"/>
      <c r="J1" s="94"/>
      <c r="K1" s="94"/>
      <c r="L1" s="94"/>
      <c r="M1" s="95"/>
    </row>
    <row r="2" spans="1:16" ht="6.75" customHeight="1" thickBot="1">
      <c r="A2" s="18"/>
    </row>
    <row r="3" spans="1:16" ht="30.75" customHeight="1" thickBot="1">
      <c r="A3" s="96" t="s">
        <v>121</v>
      </c>
      <c r="B3" s="97"/>
      <c r="C3" s="97"/>
      <c r="D3" s="97"/>
      <c r="E3" s="97"/>
      <c r="F3" s="97"/>
      <c r="G3" s="97"/>
      <c r="H3" s="97"/>
      <c r="I3" s="97"/>
      <c r="J3" s="97"/>
      <c r="K3" s="97"/>
      <c r="L3" s="97"/>
      <c r="M3" s="98"/>
    </row>
    <row r="4" spans="1:16" ht="19.5" customHeight="1" thickBot="1">
      <c r="A4" s="99" t="s">
        <v>6</v>
      </c>
      <c r="B4" s="100"/>
      <c r="C4" s="100"/>
      <c r="D4" s="100"/>
      <c r="E4" s="100"/>
      <c r="F4" s="100"/>
      <c r="G4" s="100"/>
      <c r="H4" s="100"/>
      <c r="I4" s="100"/>
      <c r="J4" s="100"/>
      <c r="K4" s="100"/>
      <c r="L4" s="100"/>
      <c r="M4" s="100"/>
    </row>
    <row r="5" spans="1:16" ht="20.100000000000001" customHeight="1">
      <c r="A5" s="101" t="s">
        <v>7</v>
      </c>
      <c r="B5" s="103" t="s">
        <v>117</v>
      </c>
      <c r="C5" s="104"/>
      <c r="D5" s="104"/>
      <c r="E5" s="104"/>
      <c r="F5" s="105"/>
      <c r="G5" s="109" t="s">
        <v>9</v>
      </c>
      <c r="H5" s="110"/>
      <c r="I5" s="111"/>
      <c r="J5" s="115" t="s">
        <v>118</v>
      </c>
      <c r="K5" s="116"/>
      <c r="L5" s="119" t="s">
        <v>11</v>
      </c>
      <c r="M5" s="120"/>
    </row>
    <row r="6" spans="1:16" ht="21.75" customHeight="1" thickBot="1">
      <c r="A6" s="102"/>
      <c r="B6" s="106"/>
      <c r="C6" s="107"/>
      <c r="D6" s="107"/>
      <c r="E6" s="107"/>
      <c r="F6" s="108"/>
      <c r="G6" s="112"/>
      <c r="H6" s="113"/>
      <c r="I6" s="114"/>
      <c r="J6" s="117"/>
      <c r="K6" s="118"/>
      <c r="L6" s="121" t="s">
        <v>119</v>
      </c>
      <c r="M6" s="122"/>
    </row>
    <row r="7" spans="1:16" ht="20.100000000000001" customHeight="1" thickBot="1">
      <c r="A7" s="12" t="s">
        <v>13</v>
      </c>
      <c r="B7" s="68"/>
      <c r="C7" s="69"/>
      <c r="D7" s="69"/>
      <c r="E7" s="69"/>
      <c r="F7" s="70"/>
      <c r="G7" s="71" t="s">
        <v>15</v>
      </c>
      <c r="H7" s="72"/>
      <c r="I7" s="73"/>
      <c r="J7" s="74" t="s">
        <v>120</v>
      </c>
      <c r="K7" s="75"/>
      <c r="L7" s="75"/>
      <c r="M7" s="76"/>
    </row>
    <row r="8" spans="1:16" ht="20.100000000000001" customHeight="1" thickBot="1">
      <c r="A8" s="12" t="s">
        <v>17</v>
      </c>
      <c r="B8" s="77"/>
      <c r="C8" s="78"/>
      <c r="D8" s="78"/>
      <c r="E8" s="78"/>
      <c r="F8" s="78"/>
      <c r="G8" s="78"/>
      <c r="H8" s="79"/>
      <c r="I8" s="79"/>
      <c r="J8" s="80"/>
      <c r="K8" s="79"/>
      <c r="L8" s="79"/>
      <c r="M8" s="81"/>
      <c r="P8" s="19"/>
    </row>
    <row r="9" spans="1:16" ht="22.5" customHeight="1" thickBot="1">
      <c r="A9" s="12" t="s">
        <v>18</v>
      </c>
      <c r="B9" s="68"/>
      <c r="C9" s="69"/>
      <c r="D9" s="69"/>
      <c r="E9" s="69"/>
      <c r="F9" s="69"/>
      <c r="G9" s="69"/>
      <c r="H9" s="69"/>
      <c r="I9" s="69"/>
      <c r="J9" s="69"/>
      <c r="K9" s="69"/>
      <c r="L9" s="69"/>
      <c r="M9" s="70"/>
      <c r="P9" s="19"/>
    </row>
    <row r="10" spans="1:16" ht="20.100000000000001" customHeight="1" thickBot="1">
      <c r="A10" s="82" t="s">
        <v>20</v>
      </c>
      <c r="B10" s="83"/>
      <c r="C10" s="83"/>
      <c r="D10" s="83"/>
      <c r="E10" s="84"/>
      <c r="F10" s="85" t="s">
        <v>21</v>
      </c>
      <c r="G10" s="83"/>
      <c r="H10" s="83"/>
      <c r="I10" s="83"/>
      <c r="J10" s="83"/>
      <c r="K10" s="83"/>
      <c r="L10" s="83"/>
      <c r="M10" s="86"/>
    </row>
    <row r="11" spans="1:16" ht="35.25" customHeight="1">
      <c r="A11" s="87"/>
      <c r="B11" s="88"/>
      <c r="C11" s="88"/>
      <c r="D11" s="88"/>
      <c r="E11" s="89"/>
      <c r="F11" s="90"/>
      <c r="G11" s="91"/>
      <c r="H11" s="91"/>
      <c r="I11" s="91"/>
      <c r="J11" s="91"/>
      <c r="K11" s="91"/>
      <c r="L11" s="91"/>
      <c r="M11" s="92"/>
    </row>
    <row r="12" spans="1:16" ht="21.75" customHeight="1" thickBot="1">
      <c r="A12" s="20" t="s">
        <v>56</v>
      </c>
      <c r="B12" s="21" t="s">
        <v>57</v>
      </c>
      <c r="C12" s="22"/>
      <c r="D12" s="21" t="s">
        <v>58</v>
      </c>
      <c r="E12" s="23"/>
      <c r="F12" s="33"/>
      <c r="G12" s="44"/>
      <c r="H12" s="44"/>
      <c r="I12" s="44"/>
      <c r="J12" s="31"/>
      <c r="K12" s="31"/>
      <c r="L12" s="31"/>
      <c r="M12" s="32"/>
    </row>
    <row r="13" spans="1:16" ht="24.6" customHeight="1" thickBot="1">
      <c r="A13" s="64" t="s">
        <v>84</v>
      </c>
      <c r="B13" s="65"/>
      <c r="C13" s="132"/>
      <c r="D13" s="133"/>
      <c r="E13" s="134"/>
      <c r="F13" s="56"/>
      <c r="G13" s="135"/>
      <c r="H13" s="135"/>
      <c r="I13" s="135"/>
      <c r="J13" s="50"/>
      <c r="K13" s="50"/>
      <c r="L13" s="47"/>
      <c r="M13" s="52"/>
      <c r="O13" s="24" t="str">
        <f>IF(M18&lt;3,"3名以上の参加が必要です","参加人数入力　OK")</f>
        <v>3名以上の参加が必要です</v>
      </c>
    </row>
    <row r="14" spans="1:16" ht="23.25" customHeight="1" thickBot="1">
      <c r="A14" s="136" t="s">
        <v>88</v>
      </c>
      <c r="B14" s="137"/>
      <c r="C14" s="138"/>
      <c r="D14" s="139"/>
      <c r="E14" s="139"/>
      <c r="F14" s="140"/>
      <c r="G14" s="141" t="s">
        <v>89</v>
      </c>
      <c r="H14" s="142"/>
      <c r="I14" s="143"/>
      <c r="J14" s="59"/>
      <c r="K14" s="144"/>
      <c r="L14" s="144"/>
      <c r="M14" s="60"/>
      <c r="O14" s="24"/>
    </row>
    <row r="15" spans="1:16" ht="45.6" customHeight="1" thickBot="1">
      <c r="A15" s="64" t="s">
        <v>102</v>
      </c>
      <c r="B15" s="65"/>
      <c r="C15" s="61" t="s">
        <v>110</v>
      </c>
      <c r="D15" s="62"/>
      <c r="E15" s="62"/>
      <c r="F15" s="62"/>
      <c r="G15" s="62"/>
      <c r="H15" s="62"/>
      <c r="I15" s="62"/>
      <c r="J15" s="62"/>
      <c r="K15" s="62"/>
      <c r="L15" s="63"/>
      <c r="M15" s="57"/>
      <c r="O15" s="24"/>
    </row>
    <row r="16" spans="1:16" ht="51.6" customHeight="1" thickBot="1">
      <c r="A16" s="66"/>
      <c r="B16" s="67"/>
      <c r="C16" s="138" t="s">
        <v>108</v>
      </c>
      <c r="D16" s="140"/>
      <c r="E16" s="138" t="s">
        <v>103</v>
      </c>
      <c r="F16" s="140"/>
      <c r="G16" s="150" t="s">
        <v>104</v>
      </c>
      <c r="H16" s="151"/>
      <c r="I16" s="150" t="s">
        <v>105</v>
      </c>
      <c r="J16" s="151"/>
      <c r="K16" s="59" t="s">
        <v>106</v>
      </c>
      <c r="L16" s="60"/>
      <c r="M16" s="54"/>
      <c r="O16" s="24"/>
    </row>
    <row r="17" spans="1:15" ht="23.1" customHeight="1" thickBot="1">
      <c r="A17" s="148" t="s">
        <v>109</v>
      </c>
      <c r="B17" s="149"/>
      <c r="C17" s="48"/>
      <c r="D17" s="49" t="s">
        <v>107</v>
      </c>
      <c r="E17" s="48"/>
      <c r="F17" s="51" t="s">
        <v>107</v>
      </c>
      <c r="G17" s="48"/>
      <c r="H17" s="51" t="s">
        <v>107</v>
      </c>
      <c r="I17" s="53"/>
      <c r="J17" s="50" t="s">
        <v>107</v>
      </c>
      <c r="K17" s="53"/>
      <c r="L17" s="50" t="s">
        <v>107</v>
      </c>
      <c r="M17" s="55"/>
      <c r="O17" s="24"/>
    </row>
    <row r="18" spans="1:15" ht="20.100000000000001" customHeight="1">
      <c r="A18" s="123" t="s">
        <v>98</v>
      </c>
      <c r="B18" s="124"/>
      <c r="C18" s="124"/>
      <c r="D18" s="124"/>
      <c r="E18" s="124"/>
      <c r="F18" s="124"/>
      <c r="G18" s="124"/>
      <c r="H18" s="124"/>
      <c r="I18" s="124"/>
      <c r="J18" s="124"/>
      <c r="K18" s="124"/>
      <c r="L18" s="124"/>
      <c r="M18" s="125"/>
    </row>
    <row r="19" spans="1:15" ht="20.100000000000001" customHeight="1">
      <c r="A19" s="145" t="s">
        <v>90</v>
      </c>
      <c r="B19" s="146"/>
      <c r="C19" s="146"/>
      <c r="D19" s="146"/>
      <c r="E19" s="146"/>
      <c r="F19" s="146"/>
      <c r="G19" s="146"/>
      <c r="H19" s="146"/>
      <c r="I19" s="146"/>
      <c r="J19" s="146"/>
      <c r="K19" s="146"/>
      <c r="L19" s="146"/>
      <c r="M19" s="147"/>
    </row>
    <row r="20" spans="1:15" ht="20.100000000000001" customHeight="1" thickBot="1">
      <c r="A20" s="126" t="s">
        <v>24</v>
      </c>
      <c r="B20" s="127"/>
      <c r="C20" s="127"/>
      <c r="D20" s="127"/>
      <c r="E20" s="127"/>
      <c r="F20" s="127"/>
      <c r="G20" s="127"/>
      <c r="H20" s="127"/>
      <c r="I20" s="127"/>
      <c r="J20" s="127"/>
      <c r="K20" s="127"/>
      <c r="L20" s="127"/>
      <c r="M20" s="128"/>
    </row>
    <row r="21" spans="1:15" ht="20.100000000000001" customHeight="1">
      <c r="A21" s="129" t="s">
        <v>25</v>
      </c>
      <c r="B21" s="130"/>
      <c r="C21" s="130"/>
      <c r="D21" s="130"/>
      <c r="E21" s="130"/>
      <c r="F21" s="130"/>
      <c r="G21" s="131"/>
      <c r="H21" s="129" t="s">
        <v>32</v>
      </c>
      <c r="I21" s="130"/>
      <c r="J21" s="130"/>
      <c r="K21" s="130"/>
      <c r="L21" s="130"/>
      <c r="M21" s="131"/>
    </row>
    <row r="22" spans="1:15" ht="12" customHeight="1">
      <c r="A22" s="154"/>
      <c r="B22" s="155"/>
      <c r="C22" s="155"/>
      <c r="D22" s="155"/>
      <c r="E22" s="155"/>
      <c r="F22" s="155"/>
      <c r="G22" s="156"/>
      <c r="H22" s="163"/>
      <c r="I22" s="164"/>
      <c r="J22" s="164"/>
      <c r="K22" s="164"/>
      <c r="L22" s="164"/>
      <c r="M22" s="165"/>
    </row>
    <row r="23" spans="1:15" ht="12.75" customHeight="1">
      <c r="A23" s="157"/>
      <c r="B23" s="158"/>
      <c r="C23" s="158"/>
      <c r="D23" s="158"/>
      <c r="E23" s="158"/>
      <c r="F23" s="158"/>
      <c r="G23" s="159"/>
      <c r="H23" s="157"/>
      <c r="I23" s="158"/>
      <c r="J23" s="158"/>
      <c r="K23" s="158"/>
      <c r="L23" s="158"/>
      <c r="M23" s="159"/>
    </row>
    <row r="24" spans="1:15" ht="22.5" customHeight="1">
      <c r="A24" s="157"/>
      <c r="B24" s="158"/>
      <c r="C24" s="158"/>
      <c r="D24" s="158"/>
      <c r="E24" s="158"/>
      <c r="F24" s="158"/>
      <c r="G24" s="159"/>
      <c r="H24" s="157"/>
      <c r="I24" s="158"/>
      <c r="J24" s="158"/>
      <c r="K24" s="158"/>
      <c r="L24" s="158"/>
      <c r="M24" s="159"/>
    </row>
    <row r="25" spans="1:15" ht="22.5" customHeight="1">
      <c r="A25" s="157"/>
      <c r="B25" s="158"/>
      <c r="C25" s="158"/>
      <c r="D25" s="158"/>
      <c r="E25" s="158"/>
      <c r="F25" s="158"/>
      <c r="G25" s="159"/>
      <c r="H25" s="157"/>
      <c r="I25" s="158"/>
      <c r="J25" s="158"/>
      <c r="K25" s="158"/>
      <c r="L25" s="158"/>
      <c r="M25" s="159"/>
    </row>
    <row r="26" spans="1:15" ht="22.5" customHeight="1" thickBot="1">
      <c r="A26" s="157"/>
      <c r="B26" s="158"/>
      <c r="C26" s="158"/>
      <c r="D26" s="158"/>
      <c r="E26" s="158"/>
      <c r="F26" s="158"/>
      <c r="G26" s="159"/>
      <c r="H26" s="160"/>
      <c r="I26" s="161"/>
      <c r="J26" s="161"/>
      <c r="K26" s="161"/>
      <c r="L26" s="161"/>
      <c r="M26" s="162"/>
    </row>
    <row r="27" spans="1:15" ht="20.100000000000001" customHeight="1">
      <c r="A27" s="157"/>
      <c r="B27" s="158"/>
      <c r="C27" s="158"/>
      <c r="D27" s="158"/>
      <c r="E27" s="158"/>
      <c r="F27" s="158"/>
      <c r="G27" s="159"/>
      <c r="H27" s="129" t="s">
        <v>35</v>
      </c>
      <c r="I27" s="130"/>
      <c r="J27" s="130"/>
      <c r="K27" s="130"/>
      <c r="L27" s="130"/>
      <c r="M27" s="131"/>
    </row>
    <row r="28" spans="1:15" ht="24.75" customHeight="1">
      <c r="A28" s="157"/>
      <c r="B28" s="158"/>
      <c r="C28" s="158"/>
      <c r="D28" s="158"/>
      <c r="E28" s="158"/>
      <c r="F28" s="158"/>
      <c r="G28" s="159"/>
      <c r="H28" s="166"/>
      <c r="I28" s="167"/>
      <c r="J28" s="167"/>
      <c r="K28" s="167"/>
      <c r="L28" s="167"/>
      <c r="M28" s="168"/>
    </row>
    <row r="29" spans="1:15" ht="24.75" customHeight="1" thickBot="1">
      <c r="A29" s="160"/>
      <c r="B29" s="161"/>
      <c r="C29" s="161"/>
      <c r="D29" s="161"/>
      <c r="E29" s="161"/>
      <c r="F29" s="161"/>
      <c r="G29" s="162"/>
      <c r="H29" s="169"/>
      <c r="I29" s="170"/>
      <c r="J29" s="170"/>
      <c r="K29" s="170"/>
      <c r="L29" s="170"/>
      <c r="M29" s="171"/>
    </row>
    <row r="30" spans="1:15" ht="20.100000000000001" customHeight="1">
      <c r="A30" s="129" t="s">
        <v>38</v>
      </c>
      <c r="B30" s="130"/>
      <c r="C30" s="130"/>
      <c r="D30" s="130"/>
      <c r="E30" s="130"/>
      <c r="F30" s="130"/>
      <c r="G30" s="131"/>
      <c r="H30" s="129" t="s">
        <v>43</v>
      </c>
      <c r="I30" s="130"/>
      <c r="J30" s="130"/>
      <c r="K30" s="130"/>
      <c r="L30" s="130"/>
      <c r="M30" s="131"/>
    </row>
    <row r="31" spans="1:15" ht="20.25" customHeight="1">
      <c r="A31" s="166"/>
      <c r="B31" s="167"/>
      <c r="C31" s="167"/>
      <c r="D31" s="167"/>
      <c r="E31" s="167"/>
      <c r="F31" s="167"/>
      <c r="G31" s="168"/>
      <c r="H31" s="166"/>
      <c r="I31" s="167"/>
      <c r="J31" s="167"/>
      <c r="K31" s="167"/>
      <c r="L31" s="167"/>
      <c r="M31" s="168"/>
    </row>
    <row r="32" spans="1:15" ht="20.25" customHeight="1">
      <c r="A32" s="172"/>
      <c r="B32" s="173"/>
      <c r="C32" s="173"/>
      <c r="D32" s="173"/>
      <c r="E32" s="173"/>
      <c r="F32" s="173"/>
      <c r="G32" s="174"/>
      <c r="H32" s="172"/>
      <c r="I32" s="173"/>
      <c r="J32" s="173"/>
      <c r="K32" s="173"/>
      <c r="L32" s="173"/>
      <c r="M32" s="174"/>
    </row>
    <row r="33" spans="1:14" ht="20.25" customHeight="1">
      <c r="A33" s="172"/>
      <c r="B33" s="173"/>
      <c r="C33" s="173"/>
      <c r="D33" s="173"/>
      <c r="E33" s="173"/>
      <c r="F33" s="173"/>
      <c r="G33" s="174"/>
      <c r="H33" s="172"/>
      <c r="I33" s="173"/>
      <c r="J33" s="173"/>
      <c r="K33" s="173"/>
      <c r="L33" s="173"/>
      <c r="M33" s="174"/>
    </row>
    <row r="34" spans="1:14" ht="20.25" customHeight="1" thickBot="1">
      <c r="A34" s="172"/>
      <c r="B34" s="173"/>
      <c r="C34" s="173"/>
      <c r="D34" s="173"/>
      <c r="E34" s="173"/>
      <c r="F34" s="173"/>
      <c r="G34" s="174"/>
      <c r="H34" s="169"/>
      <c r="I34" s="170"/>
      <c r="J34" s="170"/>
      <c r="K34" s="170"/>
      <c r="L34" s="170"/>
      <c r="M34" s="171"/>
    </row>
    <row r="35" spans="1:14" ht="20.100000000000001" customHeight="1">
      <c r="A35" s="172"/>
      <c r="B35" s="173"/>
      <c r="C35" s="173"/>
      <c r="D35" s="173"/>
      <c r="E35" s="173"/>
      <c r="F35" s="173"/>
      <c r="G35" s="174"/>
      <c r="H35" s="129" t="s">
        <v>47</v>
      </c>
      <c r="I35" s="130"/>
      <c r="J35" s="130"/>
      <c r="K35" s="130"/>
      <c r="L35" s="130"/>
      <c r="M35" s="131"/>
    </row>
    <row r="36" spans="1:14" ht="26.25" customHeight="1">
      <c r="A36" s="172"/>
      <c r="B36" s="173"/>
      <c r="C36" s="173"/>
      <c r="D36" s="173"/>
      <c r="E36" s="173"/>
      <c r="F36" s="173"/>
      <c r="G36" s="174"/>
      <c r="H36" s="166"/>
      <c r="I36" s="167"/>
      <c r="J36" s="167"/>
      <c r="K36" s="167"/>
      <c r="L36" s="167"/>
      <c r="M36" s="168"/>
    </row>
    <row r="37" spans="1:14" ht="26.25" customHeight="1" thickBot="1">
      <c r="A37" s="169"/>
      <c r="B37" s="170"/>
      <c r="C37" s="170"/>
      <c r="D37" s="170"/>
      <c r="E37" s="170"/>
      <c r="F37" s="170"/>
      <c r="G37" s="171"/>
      <c r="H37" s="169"/>
      <c r="I37" s="170"/>
      <c r="J37" s="170"/>
      <c r="K37" s="170"/>
      <c r="L37" s="170"/>
      <c r="M37" s="171"/>
    </row>
    <row r="38" spans="1:14" ht="6" customHeight="1">
      <c r="A38" s="11"/>
      <c r="B38" s="11"/>
      <c r="C38" s="11"/>
      <c r="D38" s="11"/>
      <c r="E38" s="11"/>
      <c r="F38" s="11"/>
      <c r="G38" s="11"/>
      <c r="H38" s="11"/>
      <c r="I38" s="11"/>
      <c r="J38" s="11"/>
      <c r="K38" s="11"/>
      <c r="L38" s="11"/>
      <c r="M38" s="11"/>
    </row>
    <row r="39" spans="1:14">
      <c r="A39" s="152" t="s">
        <v>50</v>
      </c>
      <c r="B39" s="153"/>
      <c r="C39" s="153"/>
      <c r="D39" s="153"/>
      <c r="E39" s="153"/>
      <c r="F39" s="153"/>
      <c r="G39" s="153"/>
      <c r="H39" s="153"/>
      <c r="I39" s="153"/>
      <c r="J39" s="153"/>
      <c r="K39" s="153"/>
      <c r="L39" s="153"/>
      <c r="M39" s="153"/>
      <c r="N39" s="2"/>
    </row>
    <row r="40" spans="1:14" ht="17.25" customHeight="1">
      <c r="A40" s="152" t="s">
        <v>51</v>
      </c>
      <c r="B40" s="153"/>
      <c r="C40" s="153"/>
      <c r="D40" s="153"/>
      <c r="E40" s="153"/>
      <c r="F40" s="153"/>
      <c r="G40" s="153"/>
      <c r="H40" s="153"/>
      <c r="I40" s="153"/>
      <c r="J40" s="153"/>
      <c r="K40" s="153"/>
      <c r="L40" s="153"/>
      <c r="M40" s="153"/>
      <c r="N40" s="2"/>
    </row>
    <row r="41" spans="1:14" ht="15.75" customHeight="1">
      <c r="A41" s="25"/>
      <c r="B41" s="2"/>
      <c r="C41" s="2"/>
      <c r="D41" s="2"/>
      <c r="E41" s="2"/>
      <c r="F41" s="2"/>
      <c r="G41" s="2"/>
      <c r="H41" s="2"/>
      <c r="I41" s="2"/>
      <c r="J41" s="2"/>
      <c r="K41" s="175" t="s">
        <v>74</v>
      </c>
      <c r="L41" s="176"/>
      <c r="M41" s="176"/>
      <c r="N41" s="2"/>
    </row>
    <row r="42" spans="1:14" ht="8.25" customHeight="1">
      <c r="A42" s="25"/>
      <c r="B42" s="2"/>
      <c r="C42" s="2"/>
      <c r="D42" s="2"/>
      <c r="E42" s="2"/>
      <c r="F42" s="2"/>
      <c r="G42" s="2"/>
      <c r="H42" s="2"/>
      <c r="I42" s="2"/>
      <c r="J42" s="2"/>
      <c r="K42" s="2"/>
      <c r="L42" s="2"/>
      <c r="M42" s="2"/>
      <c r="N42" s="2"/>
    </row>
    <row r="43" spans="1:14" ht="17.25" customHeight="1">
      <c r="A43" s="152" t="s">
        <v>75</v>
      </c>
      <c r="B43" s="153"/>
      <c r="C43" s="153"/>
      <c r="D43" s="25"/>
      <c r="E43" s="2"/>
      <c r="F43" s="2"/>
      <c r="G43" s="2"/>
      <c r="H43" s="2"/>
      <c r="I43" s="2"/>
      <c r="J43" s="2"/>
      <c r="K43" s="175" t="s">
        <v>74</v>
      </c>
      <c r="L43" s="176"/>
      <c r="M43" s="176"/>
      <c r="N43" s="2"/>
    </row>
    <row r="44" spans="1:14" ht="8.25" customHeight="1">
      <c r="A44" s="26"/>
      <c r="B44" s="2"/>
      <c r="C44" s="2"/>
      <c r="D44" s="25"/>
      <c r="E44" s="2"/>
      <c r="F44" s="2"/>
      <c r="G44" s="2"/>
      <c r="H44" s="2"/>
      <c r="I44" s="2"/>
      <c r="J44" s="2"/>
      <c r="K44" s="2"/>
      <c r="L44" s="2"/>
      <c r="M44" s="2"/>
      <c r="N44" s="2"/>
    </row>
    <row r="45" spans="1:14">
      <c r="A45" s="152" t="s">
        <v>53</v>
      </c>
      <c r="B45" s="153"/>
      <c r="C45" s="153"/>
      <c r="D45" s="153"/>
      <c r="E45" s="153"/>
      <c r="F45" s="153"/>
      <c r="G45" s="153"/>
      <c r="H45" s="153"/>
      <c r="I45" s="153"/>
      <c r="J45" s="153"/>
      <c r="K45" s="153"/>
      <c r="L45" s="153"/>
      <c r="M45" s="153"/>
      <c r="N45" s="2"/>
    </row>
    <row r="46" spans="1:14">
      <c r="A46" s="2"/>
      <c r="B46" s="2"/>
      <c r="C46" s="2"/>
      <c r="D46" s="25"/>
      <c r="E46" s="2"/>
      <c r="F46" s="2"/>
      <c r="G46" s="2"/>
      <c r="H46" s="2"/>
      <c r="I46" s="2"/>
      <c r="J46" s="2"/>
      <c r="K46" s="175" t="s">
        <v>74</v>
      </c>
      <c r="L46" s="176"/>
      <c r="M46" s="176"/>
      <c r="N46" s="2"/>
    </row>
    <row r="47" spans="1:14">
      <c r="A47" s="2"/>
      <c r="B47" s="2"/>
      <c r="C47" s="2"/>
      <c r="D47" s="2"/>
      <c r="E47" s="2"/>
      <c r="F47" s="2"/>
      <c r="G47" s="2"/>
      <c r="H47" s="2"/>
      <c r="I47" s="2"/>
      <c r="J47" s="2"/>
      <c r="K47" s="2"/>
      <c r="L47" s="2"/>
      <c r="M47" s="2"/>
      <c r="N47" s="2"/>
    </row>
  </sheetData>
  <mergeCells count="56">
    <mergeCell ref="K41:M41"/>
    <mergeCell ref="A43:C43"/>
    <mergeCell ref="K43:M43"/>
    <mergeCell ref="A45:M45"/>
    <mergeCell ref="K46:M46"/>
    <mergeCell ref="A40:M40"/>
    <mergeCell ref="A22:G29"/>
    <mergeCell ref="H22:M26"/>
    <mergeCell ref="H27:M27"/>
    <mergeCell ref="H28:M29"/>
    <mergeCell ref="A30:G30"/>
    <mergeCell ref="H30:M30"/>
    <mergeCell ref="A31:G37"/>
    <mergeCell ref="H31:M34"/>
    <mergeCell ref="H35:M35"/>
    <mergeCell ref="H36:M37"/>
    <mergeCell ref="A39:M39"/>
    <mergeCell ref="A18:M18"/>
    <mergeCell ref="A20:M20"/>
    <mergeCell ref="A21:G21"/>
    <mergeCell ref="H21:M21"/>
    <mergeCell ref="C13:E13"/>
    <mergeCell ref="G13:I13"/>
    <mergeCell ref="A14:B14"/>
    <mergeCell ref="C14:F14"/>
    <mergeCell ref="G14:I14"/>
    <mergeCell ref="J14:M14"/>
    <mergeCell ref="A19:M19"/>
    <mergeCell ref="A17:B17"/>
    <mergeCell ref="C16:D16"/>
    <mergeCell ref="E16:F16"/>
    <mergeCell ref="G16:H16"/>
    <mergeCell ref="I16:J16"/>
    <mergeCell ref="A1:M1"/>
    <mergeCell ref="A3:M3"/>
    <mergeCell ref="A4:M4"/>
    <mergeCell ref="A5:A6"/>
    <mergeCell ref="B5:F6"/>
    <mergeCell ref="G5:I6"/>
    <mergeCell ref="J5:K6"/>
    <mergeCell ref="L5:M5"/>
    <mergeCell ref="L6:M6"/>
    <mergeCell ref="K16:L16"/>
    <mergeCell ref="C15:L15"/>
    <mergeCell ref="A15:B16"/>
    <mergeCell ref="B7:F7"/>
    <mergeCell ref="G7:I7"/>
    <mergeCell ref="J7:M7"/>
    <mergeCell ref="B8:I8"/>
    <mergeCell ref="J8:M8"/>
    <mergeCell ref="A10:E10"/>
    <mergeCell ref="F10:M10"/>
    <mergeCell ref="A11:E11"/>
    <mergeCell ref="F11:M11"/>
    <mergeCell ref="B9:M9"/>
    <mergeCell ref="A13:B13"/>
  </mergeCells>
  <phoneticPr fontId="16"/>
  <conditionalFormatting sqref="B8:G8 C13:C14 C16:C17">
    <cfRule type="cellIs" dxfId="57" priority="9" operator="equal">
      <formula>0</formula>
    </cfRule>
  </conditionalFormatting>
  <conditionalFormatting sqref="E17">
    <cfRule type="cellIs" dxfId="56" priority="4" operator="equal">
      <formula>0</formula>
    </cfRule>
  </conditionalFormatting>
  <conditionalFormatting sqref="G17">
    <cfRule type="cellIs" dxfId="55" priority="3" operator="equal">
      <formula>0</formula>
    </cfRule>
  </conditionalFormatting>
  <conditionalFormatting sqref="H22:M26 A22:G29 H28:M29 H31:M34 A31:G37 H36:M37">
    <cfRule type="cellIs" dxfId="54" priority="11" operator="lessThan">
      <formula>1</formula>
    </cfRule>
  </conditionalFormatting>
  <conditionalFormatting sqref="I17">
    <cfRule type="cellIs" dxfId="53" priority="2" operator="equal">
      <formula>0</formula>
    </cfRule>
  </conditionalFormatting>
  <conditionalFormatting sqref="J5:K6 B5:F7 L6:M6 J7:M7 B9:M9 A11:F11 C12">
    <cfRule type="cellIs" dxfId="52" priority="12" operator="lessThan">
      <formula>1</formula>
    </cfRule>
  </conditionalFormatting>
  <conditionalFormatting sqref="J8:M8">
    <cfRule type="cellIs" dxfId="51" priority="8" operator="equal">
      <formula>0</formula>
    </cfRule>
  </conditionalFormatting>
  <conditionalFormatting sqref="J14:M14">
    <cfRule type="containsBlanks" dxfId="50" priority="5">
      <formula>LEN(TRIM(J14))=0</formula>
    </cfRule>
  </conditionalFormatting>
  <conditionalFormatting sqref="K17">
    <cfRule type="cellIs" dxfId="49" priority="1" operator="equal">
      <formula>0</formula>
    </cfRule>
  </conditionalFormatting>
  <dataValidations count="1">
    <dataValidation type="list" allowBlank="1" showInputMessage="1" showErrorMessage="1" sqref="H8:I8" xr:uid="{00000000-0002-0000-0100-000000000000}">
      <formula1>$P$7:$P$9</formula1>
    </dataValidation>
  </dataValidations>
  <printOptions horizontalCentered="1" verticalCentered="1"/>
  <pageMargins left="0.70866141732283472" right="0.31496062992125984" top="0.55118110236220474" bottom="0.55118110236220474"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4</xdr:col>
                    <xdr:colOff>213360</xdr:colOff>
                    <xdr:row>40</xdr:row>
                    <xdr:rowOff>22860</xdr:rowOff>
                  </from>
                  <to>
                    <xdr:col>6</xdr:col>
                    <xdr:colOff>297180</xdr:colOff>
                    <xdr:row>41</xdr:row>
                    <xdr:rowOff>45720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8</xdr:col>
                    <xdr:colOff>327660</xdr:colOff>
                    <xdr:row>40</xdr:row>
                    <xdr:rowOff>7620</xdr:rowOff>
                  </from>
                  <to>
                    <xdr:col>10</xdr:col>
                    <xdr:colOff>7620</xdr:colOff>
                    <xdr:row>41</xdr:row>
                    <xdr:rowOff>38100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144780</xdr:colOff>
                    <xdr:row>40</xdr:row>
                    <xdr:rowOff>30480</xdr:rowOff>
                  </from>
                  <to>
                    <xdr:col>11</xdr:col>
                    <xdr:colOff>152400</xdr:colOff>
                    <xdr:row>41</xdr:row>
                    <xdr:rowOff>22860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4</xdr:col>
                    <xdr:colOff>213360</xdr:colOff>
                    <xdr:row>42</xdr:row>
                    <xdr:rowOff>22860</xdr:rowOff>
                  </from>
                  <to>
                    <xdr:col>6</xdr:col>
                    <xdr:colOff>297180</xdr:colOff>
                    <xdr:row>43</xdr:row>
                    <xdr:rowOff>30480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8</xdr:col>
                    <xdr:colOff>327660</xdr:colOff>
                    <xdr:row>42</xdr:row>
                    <xdr:rowOff>7620</xdr:rowOff>
                  </from>
                  <to>
                    <xdr:col>10</xdr:col>
                    <xdr:colOff>7620</xdr:colOff>
                    <xdr:row>43</xdr:row>
                    <xdr:rowOff>22860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144780</xdr:colOff>
                    <xdr:row>42</xdr:row>
                    <xdr:rowOff>30480</xdr:rowOff>
                  </from>
                  <to>
                    <xdr:col>11</xdr:col>
                    <xdr:colOff>152400</xdr:colOff>
                    <xdr:row>43</xdr:row>
                    <xdr:rowOff>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4</xdr:col>
                    <xdr:colOff>213360</xdr:colOff>
                    <xdr:row>45</xdr:row>
                    <xdr:rowOff>22860</xdr:rowOff>
                  </from>
                  <to>
                    <xdr:col>6</xdr:col>
                    <xdr:colOff>297180</xdr:colOff>
                    <xdr:row>46</xdr:row>
                    <xdr:rowOff>76200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8</xdr:col>
                    <xdr:colOff>327660</xdr:colOff>
                    <xdr:row>45</xdr:row>
                    <xdr:rowOff>7620</xdr:rowOff>
                  </from>
                  <to>
                    <xdr:col>10</xdr:col>
                    <xdr:colOff>7620</xdr:colOff>
                    <xdr:row>46</xdr:row>
                    <xdr:rowOff>68580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9</xdr:col>
                    <xdr:colOff>144780</xdr:colOff>
                    <xdr:row>45</xdr:row>
                    <xdr:rowOff>30480</xdr:rowOff>
                  </from>
                  <to>
                    <xdr:col>11</xdr:col>
                    <xdr:colOff>152400</xdr:colOff>
                    <xdr:row>46</xdr:row>
                    <xdr:rowOff>45720</xdr:rowOff>
                  </to>
                </anchor>
              </controlPr>
            </control>
          </mc:Choice>
        </mc:AlternateContent>
        <mc:AlternateContent xmlns:mc="http://schemas.openxmlformats.org/markup-compatibility/2006">
          <mc:Choice Requires="x14">
            <control shapeId="16396" r:id="rId13" name="Check Box 12">
              <controlPr defaultSize="0" autoFill="0" autoLine="0" autoPict="0">
                <anchor moveWithCells="1">
                  <from>
                    <xdr:col>5</xdr:col>
                    <xdr:colOff>30480</xdr:colOff>
                    <xdr:row>11</xdr:row>
                    <xdr:rowOff>0</xdr:rowOff>
                  </from>
                  <to>
                    <xdr:col>12</xdr:col>
                    <xdr:colOff>487680</xdr:colOff>
                    <xdr:row>12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4BD05-0D61-44BB-AFC1-54C065474DDB}">
  <sheetPr>
    <tabColor rgb="FFFFFF00"/>
  </sheetPr>
  <dimension ref="A1:P47"/>
  <sheetViews>
    <sheetView showGridLines="0" showZeros="0" view="pageBreakPreview" zoomScaleNormal="100" zoomScaleSheetLayoutView="100" workbookViewId="0">
      <selection activeCell="S16" sqref="S16"/>
    </sheetView>
  </sheetViews>
  <sheetFormatPr defaultColWidth="9" defaultRowHeight="13.2"/>
  <cols>
    <col min="1" max="1" width="11.109375" customWidth="1"/>
    <col min="2" max="2" width="5.44140625" customWidth="1"/>
    <col min="3" max="3" width="12.109375" customWidth="1"/>
    <col min="4" max="4" width="3.6640625" customWidth="1"/>
    <col min="5" max="5" width="10.33203125" customWidth="1"/>
    <col min="6" max="6" width="4.77734375" customWidth="1"/>
    <col min="7" max="7" width="12.6640625" customWidth="1"/>
    <col min="8" max="8" width="2.77734375" customWidth="1"/>
    <col min="9" max="9" width="12.6640625" customWidth="1"/>
    <col min="10" max="10" width="3.6640625" customWidth="1"/>
    <col min="11" max="11" width="14.44140625" customWidth="1"/>
    <col min="12" max="12" width="3.44140625" customWidth="1"/>
    <col min="13" max="13" width="13" customWidth="1"/>
    <col min="14" max="14" width="2.77734375" customWidth="1"/>
  </cols>
  <sheetData>
    <row r="1" spans="1:16" ht="13.8" thickBot="1">
      <c r="A1" s="93" t="s">
        <v>77</v>
      </c>
      <c r="B1" s="94"/>
      <c r="C1" s="94"/>
      <c r="D1" s="94"/>
      <c r="E1" s="94"/>
      <c r="F1" s="94"/>
      <c r="G1" s="94"/>
      <c r="H1" s="94"/>
      <c r="I1" s="94"/>
      <c r="J1" s="94"/>
      <c r="K1" s="94"/>
      <c r="L1" s="94"/>
      <c r="M1" s="95"/>
    </row>
    <row r="2" spans="1:16" ht="6.75" customHeight="1" thickBot="1">
      <c r="A2" s="18"/>
    </row>
    <row r="3" spans="1:16" ht="30.75" customHeight="1" thickBot="1">
      <c r="A3" s="96" t="s">
        <v>100</v>
      </c>
      <c r="B3" s="97"/>
      <c r="C3" s="97"/>
      <c r="D3" s="97"/>
      <c r="E3" s="97"/>
      <c r="F3" s="97"/>
      <c r="G3" s="97"/>
      <c r="H3" s="97"/>
      <c r="I3" s="97"/>
      <c r="J3" s="97"/>
      <c r="K3" s="97"/>
      <c r="L3" s="97"/>
      <c r="M3" s="98"/>
    </row>
    <row r="4" spans="1:16" ht="19.5" customHeight="1" thickBot="1">
      <c r="A4" s="99" t="s">
        <v>6</v>
      </c>
      <c r="B4" s="100"/>
      <c r="C4" s="100"/>
      <c r="D4" s="100"/>
      <c r="E4" s="100"/>
      <c r="F4" s="100"/>
      <c r="G4" s="100"/>
      <c r="H4" s="100"/>
      <c r="I4" s="100"/>
      <c r="J4" s="100"/>
      <c r="K4" s="100"/>
      <c r="L4" s="100"/>
      <c r="M4" s="100"/>
    </row>
    <row r="5" spans="1:16" ht="20.100000000000001" customHeight="1">
      <c r="A5" s="101" t="s">
        <v>7</v>
      </c>
      <c r="B5" s="103"/>
      <c r="C5" s="104"/>
      <c r="D5" s="104"/>
      <c r="E5" s="104"/>
      <c r="F5" s="105"/>
      <c r="G5" s="109" t="s">
        <v>9</v>
      </c>
      <c r="H5" s="110"/>
      <c r="I5" s="111"/>
      <c r="J5" s="115"/>
      <c r="K5" s="116"/>
      <c r="L5" s="119" t="s">
        <v>11</v>
      </c>
      <c r="M5" s="120"/>
    </row>
    <row r="6" spans="1:16" ht="21.75" customHeight="1" thickBot="1">
      <c r="A6" s="102"/>
      <c r="B6" s="106"/>
      <c r="C6" s="107"/>
      <c r="D6" s="107"/>
      <c r="E6" s="107"/>
      <c r="F6" s="108"/>
      <c r="G6" s="112"/>
      <c r="H6" s="113"/>
      <c r="I6" s="114"/>
      <c r="J6" s="117"/>
      <c r="K6" s="118"/>
      <c r="L6" s="243"/>
      <c r="M6" s="244"/>
    </row>
    <row r="7" spans="1:16" ht="20.100000000000001" customHeight="1" thickBot="1">
      <c r="A7" s="12" t="s">
        <v>13</v>
      </c>
      <c r="B7" s="68"/>
      <c r="C7" s="69"/>
      <c r="D7" s="69"/>
      <c r="E7" s="69"/>
      <c r="F7" s="70"/>
      <c r="G7" s="71" t="s">
        <v>15</v>
      </c>
      <c r="H7" s="72"/>
      <c r="I7" s="73"/>
      <c r="J7" s="74"/>
      <c r="K7" s="75"/>
      <c r="L7" s="75"/>
      <c r="M7" s="76"/>
    </row>
    <row r="8" spans="1:16" ht="20.100000000000001" customHeight="1" thickBot="1">
      <c r="A8" s="12" t="s">
        <v>17</v>
      </c>
      <c r="B8" s="77"/>
      <c r="C8" s="78"/>
      <c r="D8" s="78"/>
      <c r="E8" s="78"/>
      <c r="F8" s="78"/>
      <c r="G8" s="78"/>
      <c r="H8" s="79"/>
      <c r="I8" s="79"/>
      <c r="J8" s="80"/>
      <c r="K8" s="79"/>
      <c r="L8" s="79"/>
      <c r="M8" s="81"/>
      <c r="P8" s="19"/>
    </row>
    <row r="9" spans="1:16" ht="22.5" customHeight="1" thickBot="1">
      <c r="A9" s="12" t="s">
        <v>18</v>
      </c>
      <c r="B9" s="68"/>
      <c r="C9" s="69"/>
      <c r="D9" s="69"/>
      <c r="E9" s="69"/>
      <c r="F9" s="69"/>
      <c r="G9" s="69"/>
      <c r="H9" s="69"/>
      <c r="I9" s="69"/>
      <c r="J9" s="69"/>
      <c r="K9" s="69"/>
      <c r="L9" s="69"/>
      <c r="M9" s="70"/>
      <c r="P9" s="19"/>
    </row>
    <row r="10" spans="1:16" ht="20.100000000000001" customHeight="1" thickBot="1">
      <c r="A10" s="82" t="s">
        <v>20</v>
      </c>
      <c r="B10" s="83"/>
      <c r="C10" s="83"/>
      <c r="D10" s="83"/>
      <c r="E10" s="84"/>
      <c r="F10" s="85" t="s">
        <v>21</v>
      </c>
      <c r="G10" s="83"/>
      <c r="H10" s="83"/>
      <c r="I10" s="83"/>
      <c r="J10" s="83"/>
      <c r="K10" s="83"/>
      <c r="L10" s="83"/>
      <c r="M10" s="86"/>
    </row>
    <row r="11" spans="1:16" ht="35.25" customHeight="1">
      <c r="A11" s="87"/>
      <c r="B11" s="88"/>
      <c r="C11" s="88"/>
      <c r="D11" s="88"/>
      <c r="E11" s="89"/>
      <c r="F11" s="90"/>
      <c r="G11" s="91"/>
      <c r="H11" s="91"/>
      <c r="I11" s="91"/>
      <c r="J11" s="91"/>
      <c r="K11" s="91"/>
      <c r="L11" s="91"/>
      <c r="M11" s="92"/>
    </row>
    <row r="12" spans="1:16" ht="21.75" customHeight="1" thickBot="1">
      <c r="A12" s="20" t="s">
        <v>56</v>
      </c>
      <c r="B12" s="21" t="s">
        <v>57</v>
      </c>
      <c r="C12" s="22"/>
      <c r="D12" s="21" t="s">
        <v>58</v>
      </c>
      <c r="E12" s="23"/>
      <c r="F12" s="33"/>
      <c r="G12" s="44"/>
      <c r="H12" s="44"/>
      <c r="I12" s="44"/>
      <c r="J12" s="31"/>
      <c r="K12" s="31"/>
      <c r="L12" s="31"/>
      <c r="M12" s="32"/>
    </row>
    <row r="13" spans="1:16" ht="23.25" customHeight="1" thickBot="1">
      <c r="A13" s="64" t="s">
        <v>84</v>
      </c>
      <c r="B13" s="65"/>
      <c r="C13" s="132"/>
      <c r="D13" s="133"/>
      <c r="E13" s="134"/>
      <c r="F13" s="50"/>
      <c r="G13" s="135"/>
      <c r="H13" s="135"/>
      <c r="I13" s="135"/>
      <c r="J13" s="50"/>
      <c r="K13" s="50"/>
      <c r="L13" s="50"/>
      <c r="M13" s="52"/>
      <c r="O13" s="24" t="str">
        <f>IF(M18&lt;3,"3名以上の参加が必要です","参加人数入力　OK")</f>
        <v>3名以上の参加が必要です</v>
      </c>
    </row>
    <row r="14" spans="1:16" ht="23.25" customHeight="1" thickBot="1">
      <c r="A14" s="245" t="s">
        <v>88</v>
      </c>
      <c r="B14" s="245"/>
      <c r="C14" s="232"/>
      <c r="D14" s="232"/>
      <c r="E14" s="232"/>
      <c r="F14" s="232"/>
      <c r="G14" s="233" t="s">
        <v>89</v>
      </c>
      <c r="H14" s="233"/>
      <c r="I14" s="233"/>
      <c r="J14" s="211"/>
      <c r="K14" s="211"/>
      <c r="L14" s="211"/>
      <c r="M14" s="211"/>
      <c r="O14" s="24"/>
    </row>
    <row r="15" spans="1:16" ht="45.6" customHeight="1" thickBot="1">
      <c r="A15" s="64" t="s">
        <v>102</v>
      </c>
      <c r="B15" s="65"/>
      <c r="C15" s="61" t="s">
        <v>110</v>
      </c>
      <c r="D15" s="62"/>
      <c r="E15" s="62"/>
      <c r="F15" s="62"/>
      <c r="G15" s="62"/>
      <c r="H15" s="62"/>
      <c r="I15" s="62"/>
      <c r="J15" s="62"/>
      <c r="K15" s="62"/>
      <c r="L15" s="63"/>
      <c r="M15" s="57"/>
      <c r="O15" s="24"/>
    </row>
    <row r="16" spans="1:16" ht="51.6" customHeight="1" thickBot="1">
      <c r="A16" s="66"/>
      <c r="B16" s="67"/>
      <c r="C16" s="138" t="s">
        <v>108</v>
      </c>
      <c r="D16" s="140"/>
      <c r="E16" s="138" t="s">
        <v>103</v>
      </c>
      <c r="F16" s="140"/>
      <c r="G16" s="150" t="s">
        <v>104</v>
      </c>
      <c r="H16" s="151"/>
      <c r="I16" s="150" t="s">
        <v>105</v>
      </c>
      <c r="J16" s="151"/>
      <c r="K16" s="59" t="s">
        <v>106</v>
      </c>
      <c r="L16" s="60"/>
      <c r="M16" s="54"/>
      <c r="O16" s="24"/>
    </row>
    <row r="17" spans="1:15" ht="23.1" customHeight="1" thickBot="1">
      <c r="A17" s="64" t="s">
        <v>109</v>
      </c>
      <c r="B17" s="65"/>
      <c r="C17" s="48"/>
      <c r="D17" s="49" t="s">
        <v>107</v>
      </c>
      <c r="E17" s="48"/>
      <c r="F17" s="51" t="s">
        <v>107</v>
      </c>
      <c r="G17" s="48"/>
      <c r="H17" s="51" t="s">
        <v>107</v>
      </c>
      <c r="I17" s="53"/>
      <c r="J17" s="50" t="s">
        <v>107</v>
      </c>
      <c r="K17" s="53"/>
      <c r="L17" s="50" t="s">
        <v>107</v>
      </c>
      <c r="M17" s="57"/>
      <c r="O17" s="24"/>
    </row>
    <row r="18" spans="1:15" ht="20.100000000000001" customHeight="1">
      <c r="A18" s="123" t="s">
        <v>98</v>
      </c>
      <c r="B18" s="124"/>
      <c r="C18" s="124"/>
      <c r="D18" s="124"/>
      <c r="E18" s="124"/>
      <c r="F18" s="124"/>
      <c r="G18" s="124"/>
      <c r="H18" s="124"/>
      <c r="I18" s="124"/>
      <c r="J18" s="124"/>
      <c r="K18" s="124"/>
      <c r="L18" s="124"/>
      <c r="M18" s="125"/>
    </row>
    <row r="19" spans="1:15" ht="20.100000000000001" customHeight="1">
      <c r="A19" s="145" t="s">
        <v>90</v>
      </c>
      <c r="B19" s="146"/>
      <c r="C19" s="146"/>
      <c r="D19" s="146"/>
      <c r="E19" s="146"/>
      <c r="F19" s="146"/>
      <c r="G19" s="146"/>
      <c r="H19" s="146"/>
      <c r="I19" s="146"/>
      <c r="J19" s="146"/>
      <c r="K19" s="146"/>
      <c r="L19" s="146"/>
      <c r="M19" s="147"/>
    </row>
    <row r="20" spans="1:15" ht="20.100000000000001" customHeight="1" thickBot="1">
      <c r="A20" s="212" t="s">
        <v>24</v>
      </c>
      <c r="B20" s="213"/>
      <c r="C20" s="213"/>
      <c r="D20" s="213"/>
      <c r="E20" s="213"/>
      <c r="F20" s="213"/>
      <c r="G20" s="213"/>
      <c r="H20" s="213"/>
      <c r="I20" s="213"/>
      <c r="J20" s="213"/>
      <c r="K20" s="213"/>
      <c r="L20" s="213"/>
      <c r="M20" s="214"/>
    </row>
    <row r="21" spans="1:15" ht="20.100000000000001" customHeight="1">
      <c r="A21" s="129" t="s">
        <v>25</v>
      </c>
      <c r="B21" s="130"/>
      <c r="C21" s="130"/>
      <c r="D21" s="130"/>
      <c r="E21" s="130"/>
      <c r="F21" s="130"/>
      <c r="G21" s="131"/>
      <c r="H21" s="129" t="s">
        <v>32</v>
      </c>
      <c r="I21" s="130"/>
      <c r="J21" s="130"/>
      <c r="K21" s="130"/>
      <c r="L21" s="130"/>
      <c r="M21" s="131"/>
    </row>
    <row r="22" spans="1:15" ht="12" customHeight="1">
      <c r="A22" s="154"/>
      <c r="B22" s="155"/>
      <c r="C22" s="155"/>
      <c r="D22" s="155"/>
      <c r="E22" s="155"/>
      <c r="F22" s="155"/>
      <c r="G22" s="156"/>
      <c r="H22" s="163"/>
      <c r="I22" s="164"/>
      <c r="J22" s="164"/>
      <c r="K22" s="164"/>
      <c r="L22" s="164"/>
      <c r="M22" s="165"/>
    </row>
    <row r="23" spans="1:15" ht="12.75" customHeight="1">
      <c r="A23" s="157"/>
      <c r="B23" s="158"/>
      <c r="C23" s="158"/>
      <c r="D23" s="158"/>
      <c r="E23" s="158"/>
      <c r="F23" s="158"/>
      <c r="G23" s="159"/>
      <c r="H23" s="157"/>
      <c r="I23" s="158"/>
      <c r="J23" s="158"/>
      <c r="K23" s="158"/>
      <c r="L23" s="158"/>
      <c r="M23" s="159"/>
    </row>
    <row r="24" spans="1:15" ht="22.5" customHeight="1">
      <c r="A24" s="157"/>
      <c r="B24" s="158"/>
      <c r="C24" s="158"/>
      <c r="D24" s="158"/>
      <c r="E24" s="158"/>
      <c r="F24" s="158"/>
      <c r="G24" s="159"/>
      <c r="H24" s="157"/>
      <c r="I24" s="158"/>
      <c r="J24" s="158"/>
      <c r="K24" s="158"/>
      <c r="L24" s="158"/>
      <c r="M24" s="159"/>
    </row>
    <row r="25" spans="1:15" ht="22.5" customHeight="1">
      <c r="A25" s="157"/>
      <c r="B25" s="158"/>
      <c r="C25" s="158"/>
      <c r="D25" s="158"/>
      <c r="E25" s="158"/>
      <c r="F25" s="158"/>
      <c r="G25" s="159"/>
      <c r="H25" s="157"/>
      <c r="I25" s="158"/>
      <c r="J25" s="158"/>
      <c r="K25" s="158"/>
      <c r="L25" s="158"/>
      <c r="M25" s="159"/>
    </row>
    <row r="26" spans="1:15" ht="22.5" customHeight="1" thickBot="1">
      <c r="A26" s="157"/>
      <c r="B26" s="158"/>
      <c r="C26" s="158"/>
      <c r="D26" s="158"/>
      <c r="E26" s="158"/>
      <c r="F26" s="158"/>
      <c r="G26" s="159"/>
      <c r="H26" s="160"/>
      <c r="I26" s="161"/>
      <c r="J26" s="161"/>
      <c r="K26" s="161"/>
      <c r="L26" s="161"/>
      <c r="M26" s="162"/>
    </row>
    <row r="27" spans="1:15" ht="20.100000000000001" customHeight="1">
      <c r="A27" s="157"/>
      <c r="B27" s="158"/>
      <c r="C27" s="158"/>
      <c r="D27" s="158"/>
      <c r="E27" s="158"/>
      <c r="F27" s="158"/>
      <c r="G27" s="159"/>
      <c r="H27" s="129" t="s">
        <v>35</v>
      </c>
      <c r="I27" s="130"/>
      <c r="J27" s="130"/>
      <c r="K27" s="130"/>
      <c r="L27" s="130"/>
      <c r="M27" s="131"/>
    </row>
    <row r="28" spans="1:15" ht="24.75" customHeight="1">
      <c r="A28" s="157"/>
      <c r="B28" s="158"/>
      <c r="C28" s="158"/>
      <c r="D28" s="158"/>
      <c r="E28" s="158"/>
      <c r="F28" s="158"/>
      <c r="G28" s="159"/>
      <c r="H28" s="166"/>
      <c r="I28" s="167"/>
      <c r="J28" s="167"/>
      <c r="K28" s="167"/>
      <c r="L28" s="167"/>
      <c r="M28" s="168"/>
    </row>
    <row r="29" spans="1:15" ht="24.75" customHeight="1" thickBot="1">
      <c r="A29" s="160"/>
      <c r="B29" s="161"/>
      <c r="C29" s="161"/>
      <c r="D29" s="161"/>
      <c r="E29" s="161"/>
      <c r="F29" s="161"/>
      <c r="G29" s="162"/>
      <c r="H29" s="169"/>
      <c r="I29" s="170"/>
      <c r="J29" s="170"/>
      <c r="K29" s="170"/>
      <c r="L29" s="170"/>
      <c r="M29" s="171"/>
    </row>
    <row r="30" spans="1:15" ht="20.100000000000001" customHeight="1">
      <c r="A30" s="129" t="s">
        <v>38</v>
      </c>
      <c r="B30" s="130"/>
      <c r="C30" s="130"/>
      <c r="D30" s="130"/>
      <c r="E30" s="130"/>
      <c r="F30" s="130"/>
      <c r="G30" s="131"/>
      <c r="H30" s="129" t="s">
        <v>43</v>
      </c>
      <c r="I30" s="130"/>
      <c r="J30" s="130"/>
      <c r="K30" s="130"/>
      <c r="L30" s="130"/>
      <c r="M30" s="131"/>
    </row>
    <row r="31" spans="1:15" ht="20.25" customHeight="1">
      <c r="A31" s="166"/>
      <c r="B31" s="167"/>
      <c r="C31" s="167"/>
      <c r="D31" s="167"/>
      <c r="E31" s="167"/>
      <c r="F31" s="167"/>
      <c r="G31" s="168"/>
      <c r="H31" s="166"/>
      <c r="I31" s="167"/>
      <c r="J31" s="167"/>
      <c r="K31" s="167"/>
      <c r="L31" s="167"/>
      <c r="M31" s="168"/>
    </row>
    <row r="32" spans="1:15" ht="20.25" customHeight="1">
      <c r="A32" s="172"/>
      <c r="B32" s="173"/>
      <c r="C32" s="173"/>
      <c r="D32" s="173"/>
      <c r="E32" s="173"/>
      <c r="F32" s="173"/>
      <c r="G32" s="174"/>
      <c r="H32" s="172"/>
      <c r="I32" s="173"/>
      <c r="J32" s="173"/>
      <c r="K32" s="173"/>
      <c r="L32" s="173"/>
      <c r="M32" s="174"/>
    </row>
    <row r="33" spans="1:14" ht="20.25" customHeight="1">
      <c r="A33" s="172"/>
      <c r="B33" s="173"/>
      <c r="C33" s="173"/>
      <c r="D33" s="173"/>
      <c r="E33" s="173"/>
      <c r="F33" s="173"/>
      <c r="G33" s="174"/>
      <c r="H33" s="172"/>
      <c r="I33" s="173"/>
      <c r="J33" s="173"/>
      <c r="K33" s="173"/>
      <c r="L33" s="173"/>
      <c r="M33" s="174"/>
    </row>
    <row r="34" spans="1:14" ht="20.25" customHeight="1" thickBot="1">
      <c r="A34" s="172"/>
      <c r="B34" s="173"/>
      <c r="C34" s="173"/>
      <c r="D34" s="173"/>
      <c r="E34" s="173"/>
      <c r="F34" s="173"/>
      <c r="G34" s="174"/>
      <c r="H34" s="169"/>
      <c r="I34" s="170"/>
      <c r="J34" s="170"/>
      <c r="K34" s="170"/>
      <c r="L34" s="170"/>
      <c r="M34" s="171"/>
    </row>
    <row r="35" spans="1:14" ht="20.100000000000001" customHeight="1">
      <c r="A35" s="172"/>
      <c r="B35" s="173"/>
      <c r="C35" s="173"/>
      <c r="D35" s="173"/>
      <c r="E35" s="173"/>
      <c r="F35" s="173"/>
      <c r="G35" s="174"/>
      <c r="H35" s="129" t="s">
        <v>47</v>
      </c>
      <c r="I35" s="130"/>
      <c r="J35" s="130"/>
      <c r="K35" s="130"/>
      <c r="L35" s="130"/>
      <c r="M35" s="131"/>
    </row>
    <row r="36" spans="1:14" ht="26.25" customHeight="1">
      <c r="A36" s="172"/>
      <c r="B36" s="173"/>
      <c r="C36" s="173"/>
      <c r="D36" s="173"/>
      <c r="E36" s="173"/>
      <c r="F36" s="173"/>
      <c r="G36" s="174"/>
      <c r="H36" s="166"/>
      <c r="I36" s="167"/>
      <c r="J36" s="167"/>
      <c r="K36" s="167"/>
      <c r="L36" s="167"/>
      <c r="M36" s="168"/>
    </row>
    <row r="37" spans="1:14" ht="26.25" customHeight="1" thickBot="1">
      <c r="A37" s="169"/>
      <c r="B37" s="170"/>
      <c r="C37" s="170"/>
      <c r="D37" s="170"/>
      <c r="E37" s="170"/>
      <c r="F37" s="170"/>
      <c r="G37" s="171"/>
      <c r="H37" s="169"/>
      <c r="I37" s="170"/>
      <c r="J37" s="170"/>
      <c r="K37" s="170"/>
      <c r="L37" s="170"/>
      <c r="M37" s="171"/>
    </row>
    <row r="38" spans="1:14" ht="6" customHeight="1">
      <c r="A38" s="11"/>
      <c r="B38" s="11"/>
      <c r="C38" s="11"/>
      <c r="D38" s="11"/>
      <c r="E38" s="11"/>
      <c r="F38" s="11"/>
      <c r="G38" s="11"/>
      <c r="H38" s="11"/>
      <c r="I38" s="11"/>
      <c r="J38" s="11"/>
      <c r="K38" s="11"/>
      <c r="L38" s="11"/>
      <c r="M38" s="11"/>
    </row>
    <row r="39" spans="1:14">
      <c r="A39" s="152" t="s">
        <v>50</v>
      </c>
      <c r="B39" s="153"/>
      <c r="C39" s="153"/>
      <c r="D39" s="153"/>
      <c r="E39" s="153"/>
      <c r="F39" s="153"/>
      <c r="G39" s="153"/>
      <c r="H39" s="153"/>
      <c r="I39" s="153"/>
      <c r="J39" s="153"/>
      <c r="K39" s="153"/>
      <c r="L39" s="153"/>
      <c r="M39" s="153"/>
      <c r="N39" s="2"/>
    </row>
    <row r="40" spans="1:14" ht="17.25" customHeight="1">
      <c r="A40" s="152" t="s">
        <v>51</v>
      </c>
      <c r="B40" s="153"/>
      <c r="C40" s="153"/>
      <c r="D40" s="153"/>
      <c r="E40" s="153"/>
      <c r="F40" s="153"/>
      <c r="G40" s="153"/>
      <c r="H40" s="153"/>
      <c r="I40" s="153"/>
      <c r="J40" s="153"/>
      <c r="K40" s="153"/>
      <c r="L40" s="153"/>
      <c r="M40" s="153"/>
      <c r="N40" s="2"/>
    </row>
    <row r="41" spans="1:14" ht="15.75" customHeight="1">
      <c r="A41" s="25"/>
      <c r="B41" s="2"/>
      <c r="C41" s="2"/>
      <c r="D41" s="2"/>
      <c r="E41" s="2"/>
      <c r="F41" s="2"/>
      <c r="G41" s="2"/>
      <c r="H41" s="2"/>
      <c r="I41" s="2"/>
      <c r="J41" s="2"/>
      <c r="K41" s="175" t="s">
        <v>74</v>
      </c>
      <c r="L41" s="176"/>
      <c r="M41" s="176"/>
      <c r="N41" s="2"/>
    </row>
    <row r="42" spans="1:14" ht="8.25" customHeight="1">
      <c r="A42" s="25"/>
      <c r="B42" s="2"/>
      <c r="C42" s="2"/>
      <c r="D42" s="2"/>
      <c r="E42" s="2"/>
      <c r="F42" s="2"/>
      <c r="G42" s="2"/>
      <c r="H42" s="2"/>
      <c r="I42" s="2"/>
      <c r="J42" s="2"/>
      <c r="K42" s="2"/>
      <c r="L42" s="2"/>
      <c r="M42" s="2"/>
      <c r="N42" s="2"/>
    </row>
    <row r="43" spans="1:14" ht="17.25" customHeight="1">
      <c r="A43" s="152" t="s">
        <v>59</v>
      </c>
      <c r="B43" s="153"/>
      <c r="C43" s="153"/>
      <c r="D43" s="25"/>
      <c r="E43" s="2"/>
      <c r="F43" s="2"/>
      <c r="G43" s="2"/>
      <c r="H43" s="2"/>
      <c r="I43" s="2"/>
      <c r="J43" s="2"/>
      <c r="K43" s="175" t="s">
        <v>74</v>
      </c>
      <c r="L43" s="176"/>
      <c r="M43" s="176"/>
      <c r="N43" s="2"/>
    </row>
    <row r="44" spans="1:14" ht="8.25" customHeight="1">
      <c r="A44" s="26"/>
      <c r="B44" s="2"/>
      <c r="C44" s="2"/>
      <c r="D44" s="25"/>
      <c r="E44" s="2"/>
      <c r="F44" s="2"/>
      <c r="G44" s="2"/>
      <c r="H44" s="2"/>
      <c r="I44" s="2"/>
      <c r="J44" s="2"/>
      <c r="K44" s="2"/>
      <c r="L44" s="2"/>
      <c r="M44" s="2"/>
      <c r="N44" s="2"/>
    </row>
    <row r="45" spans="1:14">
      <c r="A45" s="152" t="s">
        <v>53</v>
      </c>
      <c r="B45" s="153"/>
      <c r="C45" s="153"/>
      <c r="D45" s="153"/>
      <c r="E45" s="153"/>
      <c r="F45" s="153"/>
      <c r="G45" s="153"/>
      <c r="H45" s="153"/>
      <c r="I45" s="153"/>
      <c r="J45" s="153"/>
      <c r="K45" s="153"/>
      <c r="L45" s="153"/>
      <c r="M45" s="153"/>
      <c r="N45" s="2"/>
    </row>
    <row r="46" spans="1:14">
      <c r="A46" s="2"/>
      <c r="B46" s="2"/>
      <c r="C46" s="2"/>
      <c r="D46" s="25"/>
      <c r="E46" s="2"/>
      <c r="F46" s="2"/>
      <c r="G46" s="2"/>
      <c r="H46" s="2"/>
      <c r="I46" s="2"/>
      <c r="J46" s="2"/>
      <c r="K46" s="175" t="s">
        <v>74</v>
      </c>
      <c r="L46" s="176"/>
      <c r="M46" s="176"/>
      <c r="N46" s="2"/>
    </row>
    <row r="47" spans="1:14">
      <c r="A47" s="2"/>
      <c r="B47" s="2"/>
      <c r="C47" s="2"/>
      <c r="D47" s="2"/>
      <c r="E47" s="2"/>
      <c r="F47" s="2"/>
      <c r="G47" s="2"/>
      <c r="H47" s="2"/>
      <c r="I47" s="2"/>
      <c r="J47" s="2"/>
      <c r="K47" s="2"/>
      <c r="L47" s="2"/>
      <c r="M47" s="2"/>
      <c r="N47" s="2"/>
    </row>
  </sheetData>
  <mergeCells count="56">
    <mergeCell ref="K46:M46"/>
    <mergeCell ref="A39:M39"/>
    <mergeCell ref="A40:M40"/>
    <mergeCell ref="K41:M41"/>
    <mergeCell ref="A43:C43"/>
    <mergeCell ref="K43:M43"/>
    <mergeCell ref="A45:M45"/>
    <mergeCell ref="A30:G30"/>
    <mergeCell ref="H30:M30"/>
    <mergeCell ref="A31:G37"/>
    <mergeCell ref="H31:M34"/>
    <mergeCell ref="H35:M35"/>
    <mergeCell ref="H36:M37"/>
    <mergeCell ref="A20:M20"/>
    <mergeCell ref="A21:G21"/>
    <mergeCell ref="H21:M21"/>
    <mergeCell ref="A22:G29"/>
    <mergeCell ref="H22:M26"/>
    <mergeCell ref="H27:M27"/>
    <mergeCell ref="H28:M29"/>
    <mergeCell ref="A19:M19"/>
    <mergeCell ref="A10:E10"/>
    <mergeCell ref="F10:M10"/>
    <mergeCell ref="A11:E11"/>
    <mergeCell ref="F11:M11"/>
    <mergeCell ref="A13:B13"/>
    <mergeCell ref="C13:E13"/>
    <mergeCell ref="G13:I13"/>
    <mergeCell ref="A14:B14"/>
    <mergeCell ref="C14:F14"/>
    <mergeCell ref="G14:I14"/>
    <mergeCell ref="J14:M14"/>
    <mergeCell ref="A18:M18"/>
    <mergeCell ref="A15:B16"/>
    <mergeCell ref="C15:L15"/>
    <mergeCell ref="C16:D16"/>
    <mergeCell ref="B9:M9"/>
    <mergeCell ref="A1:M1"/>
    <mergeCell ref="A3:M3"/>
    <mergeCell ref="A4:M4"/>
    <mergeCell ref="A5:A6"/>
    <mergeCell ref="B5:F6"/>
    <mergeCell ref="G5:I6"/>
    <mergeCell ref="J5:K6"/>
    <mergeCell ref="L5:M5"/>
    <mergeCell ref="L6:M6"/>
    <mergeCell ref="B7:F7"/>
    <mergeCell ref="G7:I7"/>
    <mergeCell ref="J7:M7"/>
    <mergeCell ref="B8:I8"/>
    <mergeCell ref="J8:M8"/>
    <mergeCell ref="E16:F16"/>
    <mergeCell ref="G16:H16"/>
    <mergeCell ref="I16:J16"/>
    <mergeCell ref="K16:L16"/>
    <mergeCell ref="A17:B17"/>
  </mergeCells>
  <phoneticPr fontId="16"/>
  <conditionalFormatting sqref="B8:G8">
    <cfRule type="cellIs" dxfId="48" priority="9" operator="equal">
      <formula>0</formula>
    </cfRule>
  </conditionalFormatting>
  <conditionalFormatting sqref="C13:C14">
    <cfRule type="cellIs" dxfId="47" priority="7" operator="equal">
      <formula>0</formula>
    </cfRule>
  </conditionalFormatting>
  <conditionalFormatting sqref="C16:C17">
    <cfRule type="cellIs" dxfId="46" priority="5" operator="equal">
      <formula>0</formula>
    </cfRule>
  </conditionalFormatting>
  <conditionalFormatting sqref="E17">
    <cfRule type="cellIs" dxfId="45" priority="4" operator="equal">
      <formula>0</formula>
    </cfRule>
  </conditionalFormatting>
  <conditionalFormatting sqref="G17">
    <cfRule type="cellIs" dxfId="44" priority="3" operator="equal">
      <formula>0</formula>
    </cfRule>
  </conditionalFormatting>
  <conditionalFormatting sqref="H22:M26 A22:G29 H28:M29 H31:M34 A31:G37 H36:M37">
    <cfRule type="cellIs" dxfId="43" priority="11" operator="lessThan">
      <formula>1</formula>
    </cfRule>
  </conditionalFormatting>
  <conditionalFormatting sqref="I17">
    <cfRule type="cellIs" dxfId="42" priority="2" operator="equal">
      <formula>0</formula>
    </cfRule>
  </conditionalFormatting>
  <conditionalFormatting sqref="J5:K6 B5:F7 L6:M6 J7:M7 B9:M9 A11:F11 C12">
    <cfRule type="cellIs" dxfId="41" priority="12" operator="lessThan">
      <formula>1</formula>
    </cfRule>
  </conditionalFormatting>
  <conditionalFormatting sqref="J8:M8">
    <cfRule type="cellIs" dxfId="40" priority="8" operator="equal">
      <formula>0</formula>
    </cfRule>
  </conditionalFormatting>
  <conditionalFormatting sqref="J14:M14">
    <cfRule type="containsBlanks" dxfId="39" priority="6">
      <formula>LEN(TRIM(J14))=0</formula>
    </cfRule>
  </conditionalFormatting>
  <conditionalFormatting sqref="K17">
    <cfRule type="cellIs" dxfId="38" priority="1" operator="equal">
      <formula>0</formula>
    </cfRule>
  </conditionalFormatting>
  <dataValidations count="1">
    <dataValidation type="list" allowBlank="1" showInputMessage="1" showErrorMessage="1" sqref="H8:I8" xr:uid="{CBDD14DC-320A-46AA-8919-245F33F9D2B0}">
      <formula1>$P$7:$P$9</formula1>
    </dataValidation>
  </dataValidations>
  <printOptions horizontalCentered="1" verticalCentered="1"/>
  <pageMargins left="0.70866141732283472" right="0.31496062992125984" top="0.55118110236220474" bottom="0.55118110236220474"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4</xdr:col>
                    <xdr:colOff>213360</xdr:colOff>
                    <xdr:row>40</xdr:row>
                    <xdr:rowOff>22860</xdr:rowOff>
                  </from>
                  <to>
                    <xdr:col>6</xdr:col>
                    <xdr:colOff>251460</xdr:colOff>
                    <xdr:row>41</xdr:row>
                    <xdr:rowOff>45720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8</xdr:col>
                    <xdr:colOff>327660</xdr:colOff>
                    <xdr:row>40</xdr:row>
                    <xdr:rowOff>7620</xdr:rowOff>
                  </from>
                  <to>
                    <xdr:col>9</xdr:col>
                    <xdr:colOff>144780</xdr:colOff>
                    <xdr:row>41</xdr:row>
                    <xdr:rowOff>38100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9</xdr:col>
                    <xdr:colOff>144780</xdr:colOff>
                    <xdr:row>40</xdr:row>
                    <xdr:rowOff>30480</xdr:rowOff>
                  </from>
                  <to>
                    <xdr:col>11</xdr:col>
                    <xdr:colOff>152400</xdr:colOff>
                    <xdr:row>41</xdr:row>
                    <xdr:rowOff>22860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4</xdr:col>
                    <xdr:colOff>213360</xdr:colOff>
                    <xdr:row>42</xdr:row>
                    <xdr:rowOff>22860</xdr:rowOff>
                  </from>
                  <to>
                    <xdr:col>6</xdr:col>
                    <xdr:colOff>251460</xdr:colOff>
                    <xdr:row>43</xdr:row>
                    <xdr:rowOff>30480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8</xdr:col>
                    <xdr:colOff>327660</xdr:colOff>
                    <xdr:row>42</xdr:row>
                    <xdr:rowOff>7620</xdr:rowOff>
                  </from>
                  <to>
                    <xdr:col>9</xdr:col>
                    <xdr:colOff>144780</xdr:colOff>
                    <xdr:row>43</xdr:row>
                    <xdr:rowOff>22860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9</xdr:col>
                    <xdr:colOff>144780</xdr:colOff>
                    <xdr:row>42</xdr:row>
                    <xdr:rowOff>30480</xdr:rowOff>
                  </from>
                  <to>
                    <xdr:col>11</xdr:col>
                    <xdr:colOff>152400</xdr:colOff>
                    <xdr:row>43</xdr:row>
                    <xdr:rowOff>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4</xdr:col>
                    <xdr:colOff>213360</xdr:colOff>
                    <xdr:row>45</xdr:row>
                    <xdr:rowOff>22860</xdr:rowOff>
                  </from>
                  <to>
                    <xdr:col>6</xdr:col>
                    <xdr:colOff>251460</xdr:colOff>
                    <xdr:row>46</xdr:row>
                    <xdr:rowOff>76200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8</xdr:col>
                    <xdr:colOff>327660</xdr:colOff>
                    <xdr:row>45</xdr:row>
                    <xdr:rowOff>7620</xdr:rowOff>
                  </from>
                  <to>
                    <xdr:col>9</xdr:col>
                    <xdr:colOff>144780</xdr:colOff>
                    <xdr:row>46</xdr:row>
                    <xdr:rowOff>68580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9</xdr:col>
                    <xdr:colOff>144780</xdr:colOff>
                    <xdr:row>45</xdr:row>
                    <xdr:rowOff>30480</xdr:rowOff>
                  </from>
                  <to>
                    <xdr:col>11</xdr:col>
                    <xdr:colOff>152400</xdr:colOff>
                    <xdr:row>46</xdr:row>
                    <xdr:rowOff>45720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5</xdr:col>
                    <xdr:colOff>30480</xdr:colOff>
                    <xdr:row>11</xdr:row>
                    <xdr:rowOff>0</xdr:rowOff>
                  </from>
                  <to>
                    <xdr:col>12</xdr:col>
                    <xdr:colOff>274320</xdr:colOff>
                    <xdr:row>12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98FB-4720-4F81-9D4A-96F5225A90E2}">
  <sheetPr>
    <tabColor rgb="FFFFFF00"/>
  </sheetPr>
  <dimension ref="A1:P47"/>
  <sheetViews>
    <sheetView showGridLines="0" showZeros="0" view="pageBreakPreview" zoomScaleNormal="100" zoomScaleSheetLayoutView="100" workbookViewId="0">
      <selection activeCell="T16" sqref="T16"/>
    </sheetView>
  </sheetViews>
  <sheetFormatPr defaultColWidth="9" defaultRowHeight="13.2"/>
  <cols>
    <col min="1" max="1" width="11.109375" customWidth="1"/>
    <col min="2" max="2" width="5.44140625" customWidth="1"/>
    <col min="3" max="3" width="11.33203125" customWidth="1"/>
    <col min="4" max="4" width="3.6640625" customWidth="1"/>
    <col min="5" max="5" width="10.109375" customWidth="1"/>
    <col min="6" max="6" width="4.77734375" customWidth="1"/>
    <col min="7" max="7" width="13.109375" customWidth="1"/>
    <col min="8" max="8" width="2.77734375" customWidth="1"/>
    <col min="9" max="9" width="12.6640625" customWidth="1"/>
    <col min="10" max="10" width="3.6640625" customWidth="1"/>
    <col min="11" max="11" width="14.44140625" customWidth="1"/>
    <col min="12" max="12" width="3.44140625" customWidth="1"/>
    <col min="13" max="13" width="13" customWidth="1"/>
    <col min="14" max="14" width="2.77734375" customWidth="1"/>
  </cols>
  <sheetData>
    <row r="1" spans="1:16" ht="13.8" thickBot="1">
      <c r="A1" s="93" t="s">
        <v>77</v>
      </c>
      <c r="B1" s="94"/>
      <c r="C1" s="94"/>
      <c r="D1" s="94"/>
      <c r="E1" s="94"/>
      <c r="F1" s="94"/>
      <c r="G1" s="94"/>
      <c r="H1" s="94"/>
      <c r="I1" s="94"/>
      <c r="J1" s="94"/>
      <c r="K1" s="94"/>
      <c r="L1" s="94"/>
      <c r="M1" s="95"/>
    </row>
    <row r="2" spans="1:16" ht="6.75" customHeight="1" thickBot="1">
      <c r="A2" s="18"/>
    </row>
    <row r="3" spans="1:16" ht="30.75" customHeight="1" thickBot="1">
      <c r="A3" s="96" t="s">
        <v>100</v>
      </c>
      <c r="B3" s="97"/>
      <c r="C3" s="97"/>
      <c r="D3" s="97"/>
      <c r="E3" s="97"/>
      <c r="F3" s="97"/>
      <c r="G3" s="97"/>
      <c r="H3" s="97"/>
      <c r="I3" s="97"/>
      <c r="J3" s="97"/>
      <c r="K3" s="97"/>
      <c r="L3" s="97"/>
      <c r="M3" s="98"/>
    </row>
    <row r="4" spans="1:16" ht="19.5" customHeight="1" thickBot="1">
      <c r="A4" s="99" t="s">
        <v>6</v>
      </c>
      <c r="B4" s="100"/>
      <c r="C4" s="100"/>
      <c r="D4" s="100"/>
      <c r="E4" s="100"/>
      <c r="F4" s="100"/>
      <c r="G4" s="100"/>
      <c r="H4" s="100"/>
      <c r="I4" s="100"/>
      <c r="J4" s="100"/>
      <c r="K4" s="100"/>
      <c r="L4" s="100"/>
      <c r="M4" s="100"/>
    </row>
    <row r="5" spans="1:16" ht="20.100000000000001" customHeight="1">
      <c r="A5" s="101" t="s">
        <v>7</v>
      </c>
      <c r="B5" s="103"/>
      <c r="C5" s="104"/>
      <c r="D5" s="104"/>
      <c r="E5" s="104"/>
      <c r="F5" s="105"/>
      <c r="G5" s="109" t="s">
        <v>9</v>
      </c>
      <c r="H5" s="110"/>
      <c r="I5" s="111"/>
      <c r="J5" s="115"/>
      <c r="K5" s="116"/>
      <c r="L5" s="119" t="s">
        <v>11</v>
      </c>
      <c r="M5" s="120"/>
    </row>
    <row r="6" spans="1:16" ht="21.75" customHeight="1" thickBot="1">
      <c r="A6" s="102"/>
      <c r="B6" s="106"/>
      <c r="C6" s="107"/>
      <c r="D6" s="107"/>
      <c r="E6" s="107"/>
      <c r="F6" s="108"/>
      <c r="G6" s="112"/>
      <c r="H6" s="113"/>
      <c r="I6" s="114"/>
      <c r="J6" s="117"/>
      <c r="K6" s="118"/>
      <c r="L6" s="243"/>
      <c r="M6" s="244"/>
    </row>
    <row r="7" spans="1:16" ht="20.100000000000001" customHeight="1" thickBot="1">
      <c r="A7" s="12" t="s">
        <v>13</v>
      </c>
      <c r="B7" s="68"/>
      <c r="C7" s="69"/>
      <c r="D7" s="69"/>
      <c r="E7" s="69"/>
      <c r="F7" s="70"/>
      <c r="G7" s="71" t="s">
        <v>15</v>
      </c>
      <c r="H7" s="72"/>
      <c r="I7" s="73"/>
      <c r="J7" s="74"/>
      <c r="K7" s="75"/>
      <c r="L7" s="75"/>
      <c r="M7" s="76"/>
    </row>
    <row r="8" spans="1:16" ht="20.100000000000001" customHeight="1" thickBot="1">
      <c r="A8" s="12" t="s">
        <v>17</v>
      </c>
      <c r="B8" s="77"/>
      <c r="C8" s="78"/>
      <c r="D8" s="78"/>
      <c r="E8" s="78"/>
      <c r="F8" s="78"/>
      <c r="G8" s="78"/>
      <c r="H8" s="79"/>
      <c r="I8" s="79"/>
      <c r="J8" s="80"/>
      <c r="K8" s="79"/>
      <c r="L8" s="79"/>
      <c r="M8" s="81"/>
      <c r="P8" s="19"/>
    </row>
    <row r="9" spans="1:16" ht="22.5" customHeight="1" thickBot="1">
      <c r="A9" s="12" t="s">
        <v>18</v>
      </c>
      <c r="B9" s="68"/>
      <c r="C9" s="69"/>
      <c r="D9" s="69"/>
      <c r="E9" s="69"/>
      <c r="F9" s="69"/>
      <c r="G9" s="69"/>
      <c r="H9" s="69"/>
      <c r="I9" s="69"/>
      <c r="J9" s="69"/>
      <c r="K9" s="69"/>
      <c r="L9" s="69"/>
      <c r="M9" s="70"/>
      <c r="P9" s="19"/>
    </row>
    <row r="10" spans="1:16" ht="20.100000000000001" customHeight="1" thickBot="1">
      <c r="A10" s="82" t="s">
        <v>20</v>
      </c>
      <c r="B10" s="83"/>
      <c r="C10" s="83"/>
      <c r="D10" s="83"/>
      <c r="E10" s="84"/>
      <c r="F10" s="85" t="s">
        <v>21</v>
      </c>
      <c r="G10" s="83"/>
      <c r="H10" s="83"/>
      <c r="I10" s="83"/>
      <c r="J10" s="83"/>
      <c r="K10" s="83"/>
      <c r="L10" s="83"/>
      <c r="M10" s="86"/>
    </row>
    <row r="11" spans="1:16" ht="35.25" customHeight="1">
      <c r="A11" s="87"/>
      <c r="B11" s="88"/>
      <c r="C11" s="88"/>
      <c r="D11" s="88"/>
      <c r="E11" s="89"/>
      <c r="F11" s="90"/>
      <c r="G11" s="91"/>
      <c r="H11" s="91"/>
      <c r="I11" s="91"/>
      <c r="J11" s="91"/>
      <c r="K11" s="91"/>
      <c r="L11" s="91"/>
      <c r="M11" s="92"/>
    </row>
    <row r="12" spans="1:16" ht="21.75" customHeight="1" thickBot="1">
      <c r="A12" s="20" t="s">
        <v>56</v>
      </c>
      <c r="B12" s="21" t="s">
        <v>57</v>
      </c>
      <c r="C12" s="22"/>
      <c r="D12" s="21" t="s">
        <v>58</v>
      </c>
      <c r="E12" s="23"/>
      <c r="F12" s="33"/>
      <c r="G12" s="44"/>
      <c r="H12" s="44"/>
      <c r="I12" s="44"/>
      <c r="J12" s="31"/>
      <c r="K12" s="31"/>
      <c r="L12" s="31"/>
      <c r="M12" s="32"/>
    </row>
    <row r="13" spans="1:16" ht="23.25" customHeight="1" thickBot="1">
      <c r="A13" s="64" t="s">
        <v>84</v>
      </c>
      <c r="B13" s="65"/>
      <c r="C13" s="132"/>
      <c r="D13" s="133"/>
      <c r="E13" s="134"/>
      <c r="F13" s="50"/>
      <c r="G13" s="135"/>
      <c r="H13" s="135"/>
      <c r="I13" s="135"/>
      <c r="J13" s="50"/>
      <c r="K13" s="50"/>
      <c r="L13" s="50"/>
      <c r="M13" s="52"/>
      <c r="O13" s="24" t="str">
        <f>IF(M18&lt;3,"3名以上の参加が必要です","参加人数入力　OK")</f>
        <v>3名以上の参加が必要です</v>
      </c>
    </row>
    <row r="14" spans="1:16" ht="23.1" customHeight="1" thickBot="1">
      <c r="A14" s="245" t="s">
        <v>88</v>
      </c>
      <c r="B14" s="245"/>
      <c r="C14" s="232"/>
      <c r="D14" s="232"/>
      <c r="E14" s="232"/>
      <c r="F14" s="232"/>
      <c r="G14" s="233" t="s">
        <v>89</v>
      </c>
      <c r="H14" s="233"/>
      <c r="I14" s="233"/>
      <c r="J14" s="211"/>
      <c r="K14" s="211"/>
      <c r="L14" s="211"/>
      <c r="M14" s="211"/>
      <c r="O14" s="24"/>
    </row>
    <row r="15" spans="1:16" ht="45.6" customHeight="1" thickBot="1">
      <c r="A15" s="64" t="s">
        <v>102</v>
      </c>
      <c r="B15" s="65"/>
      <c r="C15" s="61" t="s">
        <v>110</v>
      </c>
      <c r="D15" s="62"/>
      <c r="E15" s="62"/>
      <c r="F15" s="62"/>
      <c r="G15" s="62"/>
      <c r="H15" s="62"/>
      <c r="I15" s="62"/>
      <c r="J15" s="62"/>
      <c r="K15" s="62"/>
      <c r="L15" s="63"/>
      <c r="M15" s="57"/>
      <c r="O15" s="24"/>
    </row>
    <row r="16" spans="1:16" ht="51.6" customHeight="1" thickBot="1">
      <c r="A16" s="66"/>
      <c r="B16" s="67"/>
      <c r="C16" s="138" t="s">
        <v>108</v>
      </c>
      <c r="D16" s="140"/>
      <c r="E16" s="138" t="s">
        <v>103</v>
      </c>
      <c r="F16" s="140"/>
      <c r="G16" s="150" t="s">
        <v>104</v>
      </c>
      <c r="H16" s="151"/>
      <c r="I16" s="150" t="s">
        <v>105</v>
      </c>
      <c r="J16" s="151"/>
      <c r="K16" s="59" t="s">
        <v>106</v>
      </c>
      <c r="L16" s="60"/>
      <c r="M16" s="54"/>
      <c r="O16" s="24"/>
    </row>
    <row r="17" spans="1:15" ht="23.1" customHeight="1" thickBot="1">
      <c r="A17" s="64" t="s">
        <v>109</v>
      </c>
      <c r="B17" s="65"/>
      <c r="C17" s="48"/>
      <c r="D17" s="49" t="s">
        <v>107</v>
      </c>
      <c r="E17" s="48"/>
      <c r="F17" s="51" t="s">
        <v>107</v>
      </c>
      <c r="G17" s="48"/>
      <c r="H17" s="51" t="s">
        <v>107</v>
      </c>
      <c r="I17" s="53"/>
      <c r="J17" s="50" t="s">
        <v>107</v>
      </c>
      <c r="K17" s="53"/>
      <c r="L17" s="50" t="s">
        <v>107</v>
      </c>
      <c r="M17" s="57"/>
      <c r="O17" s="24"/>
    </row>
    <row r="18" spans="1:15" ht="20.100000000000001" customHeight="1">
      <c r="A18" s="123" t="s">
        <v>98</v>
      </c>
      <c r="B18" s="124"/>
      <c r="C18" s="124"/>
      <c r="D18" s="124"/>
      <c r="E18" s="124"/>
      <c r="F18" s="124"/>
      <c r="G18" s="124"/>
      <c r="H18" s="124"/>
      <c r="I18" s="124"/>
      <c r="J18" s="124"/>
      <c r="K18" s="124"/>
      <c r="L18" s="124"/>
      <c r="M18" s="125"/>
    </row>
    <row r="19" spans="1:15" ht="20.100000000000001" customHeight="1">
      <c r="A19" s="145" t="s">
        <v>90</v>
      </c>
      <c r="B19" s="146"/>
      <c r="C19" s="146"/>
      <c r="D19" s="146"/>
      <c r="E19" s="146"/>
      <c r="F19" s="146"/>
      <c r="G19" s="146"/>
      <c r="H19" s="146"/>
      <c r="I19" s="146"/>
      <c r="J19" s="146"/>
      <c r="K19" s="146"/>
      <c r="L19" s="146"/>
      <c r="M19" s="147"/>
    </row>
    <row r="20" spans="1:15" ht="20.100000000000001" customHeight="1" thickBot="1">
      <c r="A20" s="212" t="s">
        <v>24</v>
      </c>
      <c r="B20" s="213"/>
      <c r="C20" s="213"/>
      <c r="D20" s="213"/>
      <c r="E20" s="213"/>
      <c r="F20" s="213"/>
      <c r="G20" s="213"/>
      <c r="H20" s="213"/>
      <c r="I20" s="213"/>
      <c r="J20" s="213"/>
      <c r="K20" s="213"/>
      <c r="L20" s="213"/>
      <c r="M20" s="214"/>
    </row>
    <row r="21" spans="1:15" ht="20.100000000000001" customHeight="1">
      <c r="A21" s="129" t="s">
        <v>25</v>
      </c>
      <c r="B21" s="130"/>
      <c r="C21" s="130"/>
      <c r="D21" s="130"/>
      <c r="E21" s="130"/>
      <c r="F21" s="130"/>
      <c r="G21" s="131"/>
      <c r="H21" s="129" t="s">
        <v>32</v>
      </c>
      <c r="I21" s="130"/>
      <c r="J21" s="130"/>
      <c r="K21" s="130"/>
      <c r="L21" s="130"/>
      <c r="M21" s="131"/>
    </row>
    <row r="22" spans="1:15" ht="12" customHeight="1">
      <c r="A22" s="154"/>
      <c r="B22" s="155"/>
      <c r="C22" s="155"/>
      <c r="D22" s="155"/>
      <c r="E22" s="155"/>
      <c r="F22" s="155"/>
      <c r="G22" s="156"/>
      <c r="H22" s="163"/>
      <c r="I22" s="164"/>
      <c r="J22" s="164"/>
      <c r="K22" s="164"/>
      <c r="L22" s="164"/>
      <c r="M22" s="165"/>
    </row>
    <row r="23" spans="1:15" ht="12.75" customHeight="1">
      <c r="A23" s="157"/>
      <c r="B23" s="158"/>
      <c r="C23" s="158"/>
      <c r="D23" s="158"/>
      <c r="E23" s="158"/>
      <c r="F23" s="158"/>
      <c r="G23" s="159"/>
      <c r="H23" s="157"/>
      <c r="I23" s="158"/>
      <c r="J23" s="158"/>
      <c r="K23" s="158"/>
      <c r="L23" s="158"/>
      <c r="M23" s="159"/>
    </row>
    <row r="24" spans="1:15" ht="22.5" customHeight="1">
      <c r="A24" s="157"/>
      <c r="B24" s="158"/>
      <c r="C24" s="158"/>
      <c r="D24" s="158"/>
      <c r="E24" s="158"/>
      <c r="F24" s="158"/>
      <c r="G24" s="159"/>
      <c r="H24" s="157"/>
      <c r="I24" s="158"/>
      <c r="J24" s="158"/>
      <c r="K24" s="158"/>
      <c r="L24" s="158"/>
      <c r="M24" s="159"/>
    </row>
    <row r="25" spans="1:15" ht="22.5" customHeight="1">
      <c r="A25" s="157"/>
      <c r="B25" s="158"/>
      <c r="C25" s="158"/>
      <c r="D25" s="158"/>
      <c r="E25" s="158"/>
      <c r="F25" s="158"/>
      <c r="G25" s="159"/>
      <c r="H25" s="157"/>
      <c r="I25" s="158"/>
      <c r="J25" s="158"/>
      <c r="K25" s="158"/>
      <c r="L25" s="158"/>
      <c r="M25" s="159"/>
    </row>
    <row r="26" spans="1:15" ht="22.5" customHeight="1" thickBot="1">
      <c r="A26" s="157"/>
      <c r="B26" s="158"/>
      <c r="C26" s="158"/>
      <c r="D26" s="158"/>
      <c r="E26" s="158"/>
      <c r="F26" s="158"/>
      <c r="G26" s="159"/>
      <c r="H26" s="160"/>
      <c r="I26" s="161"/>
      <c r="J26" s="161"/>
      <c r="K26" s="161"/>
      <c r="L26" s="161"/>
      <c r="M26" s="162"/>
    </row>
    <row r="27" spans="1:15" ht="20.100000000000001" customHeight="1">
      <c r="A27" s="157"/>
      <c r="B27" s="158"/>
      <c r="C27" s="158"/>
      <c r="D27" s="158"/>
      <c r="E27" s="158"/>
      <c r="F27" s="158"/>
      <c r="G27" s="159"/>
      <c r="H27" s="129" t="s">
        <v>35</v>
      </c>
      <c r="I27" s="130"/>
      <c r="J27" s="130"/>
      <c r="K27" s="130"/>
      <c r="L27" s="130"/>
      <c r="M27" s="131"/>
    </row>
    <row r="28" spans="1:15" ht="24.75" customHeight="1">
      <c r="A28" s="157"/>
      <c r="B28" s="158"/>
      <c r="C28" s="158"/>
      <c r="D28" s="158"/>
      <c r="E28" s="158"/>
      <c r="F28" s="158"/>
      <c r="G28" s="159"/>
      <c r="H28" s="166"/>
      <c r="I28" s="167"/>
      <c r="J28" s="167"/>
      <c r="K28" s="167"/>
      <c r="L28" s="167"/>
      <c r="M28" s="168"/>
    </row>
    <row r="29" spans="1:15" ht="24.75" customHeight="1" thickBot="1">
      <c r="A29" s="160"/>
      <c r="B29" s="161"/>
      <c r="C29" s="161"/>
      <c r="D29" s="161"/>
      <c r="E29" s="161"/>
      <c r="F29" s="161"/>
      <c r="G29" s="162"/>
      <c r="H29" s="169"/>
      <c r="I29" s="170"/>
      <c r="J29" s="170"/>
      <c r="K29" s="170"/>
      <c r="L29" s="170"/>
      <c r="M29" s="171"/>
    </row>
    <row r="30" spans="1:15" ht="20.100000000000001" customHeight="1">
      <c r="A30" s="129" t="s">
        <v>38</v>
      </c>
      <c r="B30" s="130"/>
      <c r="C30" s="130"/>
      <c r="D30" s="130"/>
      <c r="E30" s="130"/>
      <c r="F30" s="130"/>
      <c r="G30" s="131"/>
      <c r="H30" s="129" t="s">
        <v>43</v>
      </c>
      <c r="I30" s="130"/>
      <c r="J30" s="130"/>
      <c r="K30" s="130"/>
      <c r="L30" s="130"/>
      <c r="M30" s="131"/>
    </row>
    <row r="31" spans="1:15" ht="20.25" customHeight="1">
      <c r="A31" s="166"/>
      <c r="B31" s="167"/>
      <c r="C31" s="167"/>
      <c r="D31" s="167"/>
      <c r="E31" s="167"/>
      <c r="F31" s="167"/>
      <c r="G31" s="168"/>
      <c r="H31" s="166"/>
      <c r="I31" s="167"/>
      <c r="J31" s="167"/>
      <c r="K31" s="167"/>
      <c r="L31" s="167"/>
      <c r="M31" s="168"/>
    </row>
    <row r="32" spans="1:15" ht="20.25" customHeight="1">
      <c r="A32" s="172"/>
      <c r="B32" s="173"/>
      <c r="C32" s="173"/>
      <c r="D32" s="173"/>
      <c r="E32" s="173"/>
      <c r="F32" s="173"/>
      <c r="G32" s="174"/>
      <c r="H32" s="172"/>
      <c r="I32" s="173"/>
      <c r="J32" s="173"/>
      <c r="K32" s="173"/>
      <c r="L32" s="173"/>
      <c r="M32" s="174"/>
    </row>
    <row r="33" spans="1:14" ht="20.25" customHeight="1">
      <c r="A33" s="172"/>
      <c r="B33" s="173"/>
      <c r="C33" s="173"/>
      <c r="D33" s="173"/>
      <c r="E33" s="173"/>
      <c r="F33" s="173"/>
      <c r="G33" s="174"/>
      <c r="H33" s="172"/>
      <c r="I33" s="173"/>
      <c r="J33" s="173"/>
      <c r="K33" s="173"/>
      <c r="L33" s="173"/>
      <c r="M33" s="174"/>
    </row>
    <row r="34" spans="1:14" ht="20.25" customHeight="1" thickBot="1">
      <c r="A34" s="172"/>
      <c r="B34" s="173"/>
      <c r="C34" s="173"/>
      <c r="D34" s="173"/>
      <c r="E34" s="173"/>
      <c r="F34" s="173"/>
      <c r="G34" s="174"/>
      <c r="H34" s="169"/>
      <c r="I34" s="170"/>
      <c r="J34" s="170"/>
      <c r="K34" s="170"/>
      <c r="L34" s="170"/>
      <c r="M34" s="171"/>
    </row>
    <row r="35" spans="1:14" ht="20.100000000000001" customHeight="1">
      <c r="A35" s="172"/>
      <c r="B35" s="173"/>
      <c r="C35" s="173"/>
      <c r="D35" s="173"/>
      <c r="E35" s="173"/>
      <c r="F35" s="173"/>
      <c r="G35" s="174"/>
      <c r="H35" s="129" t="s">
        <v>47</v>
      </c>
      <c r="I35" s="130"/>
      <c r="J35" s="130"/>
      <c r="K35" s="130"/>
      <c r="L35" s="130"/>
      <c r="M35" s="131"/>
    </row>
    <row r="36" spans="1:14" ht="26.25" customHeight="1">
      <c r="A36" s="172"/>
      <c r="B36" s="173"/>
      <c r="C36" s="173"/>
      <c r="D36" s="173"/>
      <c r="E36" s="173"/>
      <c r="F36" s="173"/>
      <c r="G36" s="174"/>
      <c r="H36" s="166"/>
      <c r="I36" s="167"/>
      <c r="J36" s="167"/>
      <c r="K36" s="167"/>
      <c r="L36" s="167"/>
      <c r="M36" s="168"/>
    </row>
    <row r="37" spans="1:14" ht="26.25" customHeight="1" thickBot="1">
      <c r="A37" s="169"/>
      <c r="B37" s="170"/>
      <c r="C37" s="170"/>
      <c r="D37" s="170"/>
      <c r="E37" s="170"/>
      <c r="F37" s="170"/>
      <c r="G37" s="171"/>
      <c r="H37" s="169"/>
      <c r="I37" s="170"/>
      <c r="J37" s="170"/>
      <c r="K37" s="170"/>
      <c r="L37" s="170"/>
      <c r="M37" s="171"/>
    </row>
    <row r="38" spans="1:14" ht="6" customHeight="1">
      <c r="A38" s="11"/>
      <c r="B38" s="11"/>
      <c r="C38" s="11"/>
      <c r="D38" s="11"/>
      <c r="E38" s="11"/>
      <c r="F38" s="11"/>
      <c r="G38" s="11"/>
      <c r="H38" s="11"/>
      <c r="I38" s="11"/>
      <c r="J38" s="11"/>
      <c r="K38" s="11"/>
      <c r="L38" s="11"/>
      <c r="M38" s="11"/>
    </row>
    <row r="39" spans="1:14">
      <c r="A39" s="152" t="s">
        <v>50</v>
      </c>
      <c r="B39" s="153"/>
      <c r="C39" s="153"/>
      <c r="D39" s="153"/>
      <c r="E39" s="153"/>
      <c r="F39" s="153"/>
      <c r="G39" s="153"/>
      <c r="H39" s="153"/>
      <c r="I39" s="153"/>
      <c r="J39" s="153"/>
      <c r="K39" s="153"/>
      <c r="L39" s="153"/>
      <c r="M39" s="153"/>
      <c r="N39" s="2"/>
    </row>
    <row r="40" spans="1:14" ht="17.25" customHeight="1">
      <c r="A40" s="152" t="s">
        <v>51</v>
      </c>
      <c r="B40" s="153"/>
      <c r="C40" s="153"/>
      <c r="D40" s="153"/>
      <c r="E40" s="153"/>
      <c r="F40" s="153"/>
      <c r="G40" s="153"/>
      <c r="H40" s="153"/>
      <c r="I40" s="153"/>
      <c r="J40" s="153"/>
      <c r="K40" s="153"/>
      <c r="L40" s="153"/>
      <c r="M40" s="153"/>
      <c r="N40" s="2"/>
    </row>
    <row r="41" spans="1:14" ht="15.75" customHeight="1">
      <c r="A41" s="25"/>
      <c r="B41" s="2"/>
      <c r="C41" s="2"/>
      <c r="D41" s="2"/>
      <c r="E41" s="2"/>
      <c r="F41" s="2"/>
      <c r="G41" s="2"/>
      <c r="H41" s="2"/>
      <c r="I41" s="2"/>
      <c r="J41" s="2"/>
      <c r="K41" s="175" t="s">
        <v>74</v>
      </c>
      <c r="L41" s="176"/>
      <c r="M41" s="176"/>
      <c r="N41" s="2"/>
    </row>
    <row r="42" spans="1:14" ht="8.25" customHeight="1">
      <c r="A42" s="25"/>
      <c r="B42" s="2"/>
      <c r="C42" s="2"/>
      <c r="D42" s="2"/>
      <c r="E42" s="2"/>
      <c r="F42" s="2"/>
      <c r="G42" s="2"/>
      <c r="H42" s="2"/>
      <c r="I42" s="2"/>
      <c r="J42" s="2"/>
      <c r="K42" s="2"/>
      <c r="L42" s="2"/>
      <c r="M42" s="2"/>
      <c r="N42" s="2"/>
    </row>
    <row r="43" spans="1:14" ht="17.25" customHeight="1">
      <c r="A43" s="152" t="s">
        <v>59</v>
      </c>
      <c r="B43" s="153"/>
      <c r="C43" s="153"/>
      <c r="D43" s="25"/>
      <c r="E43" s="2"/>
      <c r="F43" s="2"/>
      <c r="G43" s="2"/>
      <c r="H43" s="2"/>
      <c r="I43" s="2"/>
      <c r="J43" s="2"/>
      <c r="K43" s="175" t="s">
        <v>74</v>
      </c>
      <c r="L43" s="176"/>
      <c r="M43" s="176"/>
      <c r="N43" s="2"/>
    </row>
    <row r="44" spans="1:14" ht="8.25" customHeight="1">
      <c r="A44" s="26"/>
      <c r="B44" s="2"/>
      <c r="C44" s="2"/>
      <c r="D44" s="25"/>
      <c r="E44" s="2"/>
      <c r="F44" s="2"/>
      <c r="G44" s="2"/>
      <c r="H44" s="2"/>
      <c r="I44" s="2"/>
      <c r="J44" s="2"/>
      <c r="K44" s="2"/>
      <c r="L44" s="2"/>
      <c r="M44" s="2"/>
      <c r="N44" s="2"/>
    </row>
    <row r="45" spans="1:14">
      <c r="A45" s="152" t="s">
        <v>53</v>
      </c>
      <c r="B45" s="153"/>
      <c r="C45" s="153"/>
      <c r="D45" s="153"/>
      <c r="E45" s="153"/>
      <c r="F45" s="153"/>
      <c r="G45" s="153"/>
      <c r="H45" s="153"/>
      <c r="I45" s="153"/>
      <c r="J45" s="153"/>
      <c r="K45" s="153"/>
      <c r="L45" s="153"/>
      <c r="M45" s="153"/>
      <c r="N45" s="2"/>
    </row>
    <row r="46" spans="1:14">
      <c r="A46" s="2"/>
      <c r="B46" s="2"/>
      <c r="C46" s="2"/>
      <c r="D46" s="25"/>
      <c r="E46" s="2"/>
      <c r="F46" s="2"/>
      <c r="G46" s="2"/>
      <c r="H46" s="2"/>
      <c r="I46" s="2"/>
      <c r="J46" s="2"/>
      <c r="K46" s="175" t="s">
        <v>74</v>
      </c>
      <c r="L46" s="176"/>
      <c r="M46" s="176"/>
      <c r="N46" s="2"/>
    </row>
    <row r="47" spans="1:14">
      <c r="A47" s="2"/>
      <c r="B47" s="2"/>
      <c r="C47" s="2"/>
      <c r="D47" s="2"/>
      <c r="E47" s="2"/>
      <c r="F47" s="2"/>
      <c r="G47" s="2"/>
      <c r="H47" s="2"/>
      <c r="I47" s="2"/>
      <c r="J47" s="2"/>
      <c r="K47" s="2"/>
      <c r="L47" s="2"/>
      <c r="M47" s="2"/>
      <c r="N47" s="2"/>
    </row>
  </sheetData>
  <mergeCells count="56">
    <mergeCell ref="K46:M46"/>
    <mergeCell ref="A39:M39"/>
    <mergeCell ref="A40:M40"/>
    <mergeCell ref="K41:M41"/>
    <mergeCell ref="A43:C43"/>
    <mergeCell ref="K43:M43"/>
    <mergeCell ref="A45:M45"/>
    <mergeCell ref="A30:G30"/>
    <mergeCell ref="H30:M30"/>
    <mergeCell ref="A31:G37"/>
    <mergeCell ref="H31:M34"/>
    <mergeCell ref="H35:M35"/>
    <mergeCell ref="H36:M37"/>
    <mergeCell ref="A20:M20"/>
    <mergeCell ref="A21:G21"/>
    <mergeCell ref="H21:M21"/>
    <mergeCell ref="A22:G29"/>
    <mergeCell ref="H22:M26"/>
    <mergeCell ref="H27:M27"/>
    <mergeCell ref="H28:M29"/>
    <mergeCell ref="A19:M19"/>
    <mergeCell ref="A10:E10"/>
    <mergeCell ref="F10:M10"/>
    <mergeCell ref="A11:E11"/>
    <mergeCell ref="F11:M11"/>
    <mergeCell ref="A13:B13"/>
    <mergeCell ref="C13:E13"/>
    <mergeCell ref="G13:I13"/>
    <mergeCell ref="A14:B14"/>
    <mergeCell ref="C14:F14"/>
    <mergeCell ref="G14:I14"/>
    <mergeCell ref="J14:M14"/>
    <mergeCell ref="A18:M18"/>
    <mergeCell ref="A15:B16"/>
    <mergeCell ref="C15:L15"/>
    <mergeCell ref="C16:D16"/>
    <mergeCell ref="B9:M9"/>
    <mergeCell ref="A1:M1"/>
    <mergeCell ref="A3:M3"/>
    <mergeCell ref="A4:M4"/>
    <mergeCell ref="A5:A6"/>
    <mergeCell ref="B5:F6"/>
    <mergeCell ref="G5:I6"/>
    <mergeCell ref="J5:K6"/>
    <mergeCell ref="L5:M5"/>
    <mergeCell ref="L6:M6"/>
    <mergeCell ref="B7:F7"/>
    <mergeCell ref="G7:I7"/>
    <mergeCell ref="J7:M7"/>
    <mergeCell ref="B8:I8"/>
    <mergeCell ref="J8:M8"/>
    <mergeCell ref="E16:F16"/>
    <mergeCell ref="G16:H16"/>
    <mergeCell ref="I16:J16"/>
    <mergeCell ref="K16:L16"/>
    <mergeCell ref="A17:B17"/>
  </mergeCells>
  <phoneticPr fontId="16"/>
  <conditionalFormatting sqref="B8:G8">
    <cfRule type="cellIs" dxfId="37" priority="9" operator="equal">
      <formula>0</formula>
    </cfRule>
  </conditionalFormatting>
  <conditionalFormatting sqref="C13:C14">
    <cfRule type="cellIs" dxfId="36" priority="7" operator="equal">
      <formula>0</formula>
    </cfRule>
  </conditionalFormatting>
  <conditionalFormatting sqref="C16:C17">
    <cfRule type="cellIs" dxfId="35" priority="5" operator="equal">
      <formula>0</formula>
    </cfRule>
  </conditionalFormatting>
  <conditionalFormatting sqref="E17">
    <cfRule type="cellIs" dxfId="34" priority="4" operator="equal">
      <formula>0</formula>
    </cfRule>
  </conditionalFormatting>
  <conditionalFormatting sqref="G17">
    <cfRule type="cellIs" dxfId="33" priority="3" operator="equal">
      <formula>0</formula>
    </cfRule>
  </conditionalFormatting>
  <conditionalFormatting sqref="H22:M26 A22:G29 H28:M29 H31:M34 A31:G37 H36:M37">
    <cfRule type="cellIs" dxfId="32" priority="11" operator="lessThan">
      <formula>1</formula>
    </cfRule>
  </conditionalFormatting>
  <conditionalFormatting sqref="I17">
    <cfRule type="cellIs" dxfId="31" priority="2" operator="equal">
      <formula>0</formula>
    </cfRule>
  </conditionalFormatting>
  <conditionalFormatting sqref="J5:K6 B5:F7 L6:M6 J7:M7 B9:M9 A11:F11 C12">
    <cfRule type="cellIs" dxfId="30" priority="12" operator="lessThan">
      <formula>1</formula>
    </cfRule>
  </conditionalFormatting>
  <conditionalFormatting sqref="J8:M8">
    <cfRule type="cellIs" dxfId="29" priority="8" operator="equal">
      <formula>0</formula>
    </cfRule>
  </conditionalFormatting>
  <conditionalFormatting sqref="J14:M14">
    <cfRule type="containsBlanks" dxfId="28" priority="6">
      <formula>LEN(TRIM(J14))=0</formula>
    </cfRule>
  </conditionalFormatting>
  <conditionalFormatting sqref="K17">
    <cfRule type="cellIs" dxfId="27" priority="1" operator="equal">
      <formula>0</formula>
    </cfRule>
  </conditionalFormatting>
  <dataValidations count="1">
    <dataValidation type="list" allowBlank="1" showInputMessage="1" showErrorMessage="1" sqref="H8:I8" xr:uid="{A5C5FC3F-F358-4C84-B8EA-1FBE36A495B3}">
      <formula1>$P$7:$P$9</formula1>
    </dataValidation>
  </dataValidations>
  <printOptions horizontalCentered="1" verticalCentered="1"/>
  <pageMargins left="0.70866141732283472" right="0.31496062992125984" top="0.55118110236220474" bottom="0.55118110236220474"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4</xdr:col>
                    <xdr:colOff>213360</xdr:colOff>
                    <xdr:row>40</xdr:row>
                    <xdr:rowOff>22860</xdr:rowOff>
                  </from>
                  <to>
                    <xdr:col>6</xdr:col>
                    <xdr:colOff>259080</xdr:colOff>
                    <xdr:row>41</xdr:row>
                    <xdr:rowOff>45720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8</xdr:col>
                    <xdr:colOff>327660</xdr:colOff>
                    <xdr:row>40</xdr:row>
                    <xdr:rowOff>7620</xdr:rowOff>
                  </from>
                  <to>
                    <xdr:col>9</xdr:col>
                    <xdr:colOff>144780</xdr:colOff>
                    <xdr:row>41</xdr:row>
                    <xdr:rowOff>38100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9</xdr:col>
                    <xdr:colOff>144780</xdr:colOff>
                    <xdr:row>40</xdr:row>
                    <xdr:rowOff>30480</xdr:rowOff>
                  </from>
                  <to>
                    <xdr:col>11</xdr:col>
                    <xdr:colOff>152400</xdr:colOff>
                    <xdr:row>41</xdr:row>
                    <xdr:rowOff>22860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4</xdr:col>
                    <xdr:colOff>213360</xdr:colOff>
                    <xdr:row>42</xdr:row>
                    <xdr:rowOff>22860</xdr:rowOff>
                  </from>
                  <to>
                    <xdr:col>6</xdr:col>
                    <xdr:colOff>259080</xdr:colOff>
                    <xdr:row>43</xdr:row>
                    <xdr:rowOff>30480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8</xdr:col>
                    <xdr:colOff>327660</xdr:colOff>
                    <xdr:row>42</xdr:row>
                    <xdr:rowOff>7620</xdr:rowOff>
                  </from>
                  <to>
                    <xdr:col>9</xdr:col>
                    <xdr:colOff>144780</xdr:colOff>
                    <xdr:row>43</xdr:row>
                    <xdr:rowOff>22860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9</xdr:col>
                    <xdr:colOff>144780</xdr:colOff>
                    <xdr:row>42</xdr:row>
                    <xdr:rowOff>30480</xdr:rowOff>
                  </from>
                  <to>
                    <xdr:col>11</xdr:col>
                    <xdr:colOff>152400</xdr:colOff>
                    <xdr:row>43</xdr:row>
                    <xdr:rowOff>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4</xdr:col>
                    <xdr:colOff>213360</xdr:colOff>
                    <xdr:row>45</xdr:row>
                    <xdr:rowOff>22860</xdr:rowOff>
                  </from>
                  <to>
                    <xdr:col>6</xdr:col>
                    <xdr:colOff>259080</xdr:colOff>
                    <xdr:row>46</xdr:row>
                    <xdr:rowOff>76200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8</xdr:col>
                    <xdr:colOff>327660</xdr:colOff>
                    <xdr:row>45</xdr:row>
                    <xdr:rowOff>7620</xdr:rowOff>
                  </from>
                  <to>
                    <xdr:col>9</xdr:col>
                    <xdr:colOff>144780</xdr:colOff>
                    <xdr:row>46</xdr:row>
                    <xdr:rowOff>68580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9</xdr:col>
                    <xdr:colOff>144780</xdr:colOff>
                    <xdr:row>45</xdr:row>
                    <xdr:rowOff>30480</xdr:rowOff>
                  </from>
                  <to>
                    <xdr:col>11</xdr:col>
                    <xdr:colOff>152400</xdr:colOff>
                    <xdr:row>46</xdr:row>
                    <xdr:rowOff>45720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5</xdr:col>
                    <xdr:colOff>30480</xdr:colOff>
                    <xdr:row>11</xdr:row>
                    <xdr:rowOff>0</xdr:rowOff>
                  </from>
                  <to>
                    <xdr:col>12</xdr:col>
                    <xdr:colOff>236220</xdr:colOff>
                    <xdr:row>12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719DE-C043-48E2-8BBE-03D433E508AC}">
  <sheetPr>
    <tabColor rgb="FFFFFF00"/>
  </sheetPr>
  <dimension ref="A1:P47"/>
  <sheetViews>
    <sheetView showGridLines="0" showZeros="0" view="pageBreakPreview" zoomScaleNormal="100" zoomScaleSheetLayoutView="100" workbookViewId="0">
      <selection activeCell="C17" sqref="C17"/>
    </sheetView>
  </sheetViews>
  <sheetFormatPr defaultColWidth="9" defaultRowHeight="13.2"/>
  <cols>
    <col min="1" max="1" width="11.109375" customWidth="1"/>
    <col min="2" max="2" width="5.44140625" customWidth="1"/>
    <col min="3" max="3" width="10.77734375" customWidth="1"/>
    <col min="4" max="4" width="3.6640625" customWidth="1"/>
    <col min="5" max="5" width="10.109375" customWidth="1"/>
    <col min="6" max="6" width="4.77734375" customWidth="1"/>
    <col min="7" max="7" width="13.33203125" customWidth="1"/>
    <col min="8" max="8" width="2.77734375" customWidth="1"/>
    <col min="9" max="9" width="12.33203125" customWidth="1"/>
    <col min="10" max="10" width="3.6640625" customWidth="1"/>
    <col min="11" max="11" width="14.44140625" customWidth="1"/>
    <col min="12" max="12" width="3.44140625" customWidth="1"/>
    <col min="13" max="13" width="13" customWidth="1"/>
    <col min="14" max="14" width="2.77734375" customWidth="1"/>
  </cols>
  <sheetData>
    <row r="1" spans="1:16" ht="13.8" thickBot="1">
      <c r="A1" s="93" t="s">
        <v>77</v>
      </c>
      <c r="B1" s="94"/>
      <c r="C1" s="94"/>
      <c r="D1" s="94"/>
      <c r="E1" s="94"/>
      <c r="F1" s="94"/>
      <c r="G1" s="94"/>
      <c r="H1" s="94"/>
      <c r="I1" s="94"/>
      <c r="J1" s="94"/>
      <c r="K1" s="94"/>
      <c r="L1" s="94"/>
      <c r="M1" s="95"/>
    </row>
    <row r="2" spans="1:16" ht="6.75" customHeight="1" thickBot="1">
      <c r="A2" s="18"/>
    </row>
    <row r="3" spans="1:16" ht="30.75" customHeight="1" thickBot="1">
      <c r="A3" s="96" t="s">
        <v>100</v>
      </c>
      <c r="B3" s="97"/>
      <c r="C3" s="97"/>
      <c r="D3" s="97"/>
      <c r="E3" s="97"/>
      <c r="F3" s="97"/>
      <c r="G3" s="97"/>
      <c r="H3" s="97"/>
      <c r="I3" s="97"/>
      <c r="J3" s="97"/>
      <c r="K3" s="97"/>
      <c r="L3" s="97"/>
      <c r="M3" s="98"/>
    </row>
    <row r="4" spans="1:16" ht="19.5" customHeight="1" thickBot="1">
      <c r="A4" s="99" t="s">
        <v>6</v>
      </c>
      <c r="B4" s="100"/>
      <c r="C4" s="100"/>
      <c r="D4" s="100"/>
      <c r="E4" s="100"/>
      <c r="F4" s="100"/>
      <c r="G4" s="100"/>
      <c r="H4" s="100"/>
      <c r="I4" s="100"/>
      <c r="J4" s="100"/>
      <c r="K4" s="100"/>
      <c r="L4" s="100"/>
      <c r="M4" s="100"/>
    </row>
    <row r="5" spans="1:16" ht="20.100000000000001" customHeight="1">
      <c r="A5" s="101" t="s">
        <v>7</v>
      </c>
      <c r="B5" s="103"/>
      <c r="C5" s="104"/>
      <c r="D5" s="104"/>
      <c r="E5" s="104"/>
      <c r="F5" s="105"/>
      <c r="G5" s="109" t="s">
        <v>9</v>
      </c>
      <c r="H5" s="110"/>
      <c r="I5" s="111"/>
      <c r="J5" s="115"/>
      <c r="K5" s="116"/>
      <c r="L5" s="119" t="s">
        <v>11</v>
      </c>
      <c r="M5" s="120"/>
    </row>
    <row r="6" spans="1:16" ht="21.75" customHeight="1" thickBot="1">
      <c r="A6" s="102"/>
      <c r="B6" s="106"/>
      <c r="C6" s="107"/>
      <c r="D6" s="107"/>
      <c r="E6" s="107"/>
      <c r="F6" s="108"/>
      <c r="G6" s="112"/>
      <c r="H6" s="113"/>
      <c r="I6" s="114"/>
      <c r="J6" s="117"/>
      <c r="K6" s="118"/>
      <c r="L6" s="243"/>
      <c r="M6" s="244"/>
    </row>
    <row r="7" spans="1:16" ht="20.100000000000001" customHeight="1" thickBot="1">
      <c r="A7" s="12" t="s">
        <v>13</v>
      </c>
      <c r="B7" s="68"/>
      <c r="C7" s="69"/>
      <c r="D7" s="69"/>
      <c r="E7" s="69"/>
      <c r="F7" s="70"/>
      <c r="G7" s="71" t="s">
        <v>15</v>
      </c>
      <c r="H7" s="72"/>
      <c r="I7" s="73"/>
      <c r="J7" s="74"/>
      <c r="K7" s="75"/>
      <c r="L7" s="75"/>
      <c r="M7" s="76"/>
    </row>
    <row r="8" spans="1:16" ht="20.100000000000001" customHeight="1" thickBot="1">
      <c r="A8" s="12" t="s">
        <v>17</v>
      </c>
      <c r="B8" s="77"/>
      <c r="C8" s="78"/>
      <c r="D8" s="78"/>
      <c r="E8" s="78"/>
      <c r="F8" s="78"/>
      <c r="G8" s="78"/>
      <c r="H8" s="79"/>
      <c r="I8" s="79"/>
      <c r="J8" s="80"/>
      <c r="K8" s="79"/>
      <c r="L8" s="79"/>
      <c r="M8" s="81"/>
      <c r="P8" s="19"/>
    </row>
    <row r="9" spans="1:16" ht="22.5" customHeight="1" thickBot="1">
      <c r="A9" s="12" t="s">
        <v>18</v>
      </c>
      <c r="B9" s="68"/>
      <c r="C9" s="69"/>
      <c r="D9" s="69"/>
      <c r="E9" s="69"/>
      <c r="F9" s="69"/>
      <c r="G9" s="69"/>
      <c r="H9" s="69"/>
      <c r="I9" s="69"/>
      <c r="J9" s="69"/>
      <c r="K9" s="69"/>
      <c r="L9" s="69"/>
      <c r="M9" s="70"/>
      <c r="P9" s="19"/>
    </row>
    <row r="10" spans="1:16" ht="20.100000000000001" customHeight="1" thickBot="1">
      <c r="A10" s="82" t="s">
        <v>20</v>
      </c>
      <c r="B10" s="83"/>
      <c r="C10" s="83"/>
      <c r="D10" s="83"/>
      <c r="E10" s="84"/>
      <c r="F10" s="85" t="s">
        <v>21</v>
      </c>
      <c r="G10" s="83"/>
      <c r="H10" s="83"/>
      <c r="I10" s="83"/>
      <c r="J10" s="83"/>
      <c r="K10" s="83"/>
      <c r="L10" s="83"/>
      <c r="M10" s="86"/>
    </row>
    <row r="11" spans="1:16" ht="35.25" customHeight="1">
      <c r="A11" s="87"/>
      <c r="B11" s="88"/>
      <c r="C11" s="88"/>
      <c r="D11" s="88"/>
      <c r="E11" s="89"/>
      <c r="F11" s="90"/>
      <c r="G11" s="91"/>
      <c r="H11" s="91"/>
      <c r="I11" s="91"/>
      <c r="J11" s="91"/>
      <c r="K11" s="91"/>
      <c r="L11" s="91"/>
      <c r="M11" s="92"/>
    </row>
    <row r="12" spans="1:16" ht="21.75" customHeight="1" thickBot="1">
      <c r="A12" s="20" t="s">
        <v>56</v>
      </c>
      <c r="B12" s="21" t="s">
        <v>57</v>
      </c>
      <c r="C12" s="22"/>
      <c r="D12" s="21" t="s">
        <v>58</v>
      </c>
      <c r="E12" s="23"/>
      <c r="F12" s="33"/>
      <c r="G12" s="44"/>
      <c r="H12" s="44"/>
      <c r="I12" s="44"/>
      <c r="J12" s="31"/>
      <c r="K12" s="31"/>
      <c r="L12" s="31"/>
      <c r="M12" s="32"/>
    </row>
    <row r="13" spans="1:16" ht="23.25" customHeight="1" thickBot="1">
      <c r="A13" s="64" t="s">
        <v>84</v>
      </c>
      <c r="B13" s="65"/>
      <c r="C13" s="132"/>
      <c r="D13" s="133"/>
      <c r="E13" s="134"/>
      <c r="F13" s="50"/>
      <c r="G13" s="135"/>
      <c r="H13" s="135"/>
      <c r="I13" s="135"/>
      <c r="J13" s="50"/>
      <c r="K13" s="50"/>
      <c r="L13" s="50"/>
      <c r="M13" s="52"/>
      <c r="O13" s="24" t="str">
        <f>IF(M18&lt;3,"3名以上の参加が必要です","参加人数入力　OK")</f>
        <v>3名以上の参加が必要です</v>
      </c>
    </row>
    <row r="14" spans="1:16" ht="23.25" customHeight="1" thickBot="1">
      <c r="A14" s="245" t="s">
        <v>88</v>
      </c>
      <c r="B14" s="245"/>
      <c r="C14" s="232"/>
      <c r="D14" s="232"/>
      <c r="E14" s="232"/>
      <c r="F14" s="232"/>
      <c r="G14" s="233" t="s">
        <v>89</v>
      </c>
      <c r="H14" s="233"/>
      <c r="I14" s="233"/>
      <c r="J14" s="211"/>
      <c r="K14" s="211"/>
      <c r="L14" s="211"/>
      <c r="M14" s="211"/>
      <c r="O14" s="24"/>
    </row>
    <row r="15" spans="1:16" ht="45.6" customHeight="1" thickBot="1">
      <c r="A15" s="64" t="s">
        <v>102</v>
      </c>
      <c r="B15" s="65"/>
      <c r="C15" s="61" t="s">
        <v>110</v>
      </c>
      <c r="D15" s="62"/>
      <c r="E15" s="62"/>
      <c r="F15" s="62"/>
      <c r="G15" s="62"/>
      <c r="H15" s="62"/>
      <c r="I15" s="62"/>
      <c r="J15" s="62"/>
      <c r="K15" s="62"/>
      <c r="L15" s="63"/>
      <c r="M15" s="57"/>
      <c r="O15" s="24"/>
    </row>
    <row r="16" spans="1:16" ht="51.6" customHeight="1" thickBot="1">
      <c r="A16" s="66"/>
      <c r="B16" s="67"/>
      <c r="C16" s="138" t="s">
        <v>108</v>
      </c>
      <c r="D16" s="140"/>
      <c r="E16" s="138" t="s">
        <v>103</v>
      </c>
      <c r="F16" s="140"/>
      <c r="G16" s="150" t="s">
        <v>104</v>
      </c>
      <c r="H16" s="151"/>
      <c r="I16" s="150" t="s">
        <v>105</v>
      </c>
      <c r="J16" s="151"/>
      <c r="K16" s="59" t="s">
        <v>106</v>
      </c>
      <c r="L16" s="60"/>
      <c r="M16" s="54"/>
      <c r="O16" s="24"/>
    </row>
    <row r="17" spans="1:15" ht="23.1" customHeight="1" thickBot="1">
      <c r="A17" s="64" t="s">
        <v>109</v>
      </c>
      <c r="B17" s="65"/>
      <c r="C17" s="48"/>
      <c r="D17" s="49" t="s">
        <v>107</v>
      </c>
      <c r="E17" s="48"/>
      <c r="F17" s="51" t="s">
        <v>107</v>
      </c>
      <c r="G17" s="48"/>
      <c r="H17" s="51" t="s">
        <v>107</v>
      </c>
      <c r="I17" s="53"/>
      <c r="J17" s="50" t="s">
        <v>107</v>
      </c>
      <c r="K17" s="53"/>
      <c r="L17" s="50" t="s">
        <v>107</v>
      </c>
      <c r="M17" s="57"/>
      <c r="O17" s="24"/>
    </row>
    <row r="18" spans="1:15" ht="20.100000000000001" customHeight="1">
      <c r="A18" s="123" t="s">
        <v>98</v>
      </c>
      <c r="B18" s="124"/>
      <c r="C18" s="124"/>
      <c r="D18" s="124"/>
      <c r="E18" s="124"/>
      <c r="F18" s="124"/>
      <c r="G18" s="124"/>
      <c r="H18" s="124"/>
      <c r="I18" s="124"/>
      <c r="J18" s="124"/>
      <c r="K18" s="124"/>
      <c r="L18" s="124"/>
      <c r="M18" s="125"/>
    </row>
    <row r="19" spans="1:15" ht="20.100000000000001" customHeight="1">
      <c r="A19" s="145" t="s">
        <v>90</v>
      </c>
      <c r="B19" s="146"/>
      <c r="C19" s="146"/>
      <c r="D19" s="146"/>
      <c r="E19" s="146"/>
      <c r="F19" s="146"/>
      <c r="G19" s="146"/>
      <c r="H19" s="146"/>
      <c r="I19" s="146"/>
      <c r="J19" s="146"/>
      <c r="K19" s="146"/>
      <c r="L19" s="146"/>
      <c r="M19" s="147"/>
    </row>
    <row r="20" spans="1:15" ht="20.100000000000001" customHeight="1" thickBot="1">
      <c r="A20" s="126" t="s">
        <v>24</v>
      </c>
      <c r="B20" s="127"/>
      <c r="C20" s="127"/>
      <c r="D20" s="127"/>
      <c r="E20" s="127"/>
      <c r="F20" s="127"/>
      <c r="G20" s="127"/>
      <c r="H20" s="127"/>
      <c r="I20" s="127"/>
      <c r="J20" s="127"/>
      <c r="K20" s="127"/>
      <c r="L20" s="127"/>
      <c r="M20" s="128"/>
    </row>
    <row r="21" spans="1:15" ht="20.100000000000001" customHeight="1">
      <c r="A21" s="129" t="s">
        <v>25</v>
      </c>
      <c r="B21" s="130"/>
      <c r="C21" s="130"/>
      <c r="D21" s="130"/>
      <c r="E21" s="130"/>
      <c r="F21" s="130"/>
      <c r="G21" s="131"/>
      <c r="H21" s="129" t="s">
        <v>32</v>
      </c>
      <c r="I21" s="130"/>
      <c r="J21" s="130"/>
      <c r="K21" s="130"/>
      <c r="L21" s="130"/>
      <c r="M21" s="131"/>
    </row>
    <row r="22" spans="1:15" ht="12" customHeight="1">
      <c r="A22" s="154"/>
      <c r="B22" s="155"/>
      <c r="C22" s="155"/>
      <c r="D22" s="155"/>
      <c r="E22" s="155"/>
      <c r="F22" s="155"/>
      <c r="G22" s="156"/>
      <c r="H22" s="163"/>
      <c r="I22" s="164"/>
      <c r="J22" s="164"/>
      <c r="K22" s="164"/>
      <c r="L22" s="164"/>
      <c r="M22" s="165"/>
    </row>
    <row r="23" spans="1:15" ht="12.75" customHeight="1">
      <c r="A23" s="157"/>
      <c r="B23" s="158"/>
      <c r="C23" s="158"/>
      <c r="D23" s="158"/>
      <c r="E23" s="158"/>
      <c r="F23" s="158"/>
      <c r="G23" s="159"/>
      <c r="H23" s="157"/>
      <c r="I23" s="158"/>
      <c r="J23" s="158"/>
      <c r="K23" s="158"/>
      <c r="L23" s="158"/>
      <c r="M23" s="159"/>
    </row>
    <row r="24" spans="1:15" ht="22.5" customHeight="1">
      <c r="A24" s="157"/>
      <c r="B24" s="158"/>
      <c r="C24" s="158"/>
      <c r="D24" s="158"/>
      <c r="E24" s="158"/>
      <c r="F24" s="158"/>
      <c r="G24" s="159"/>
      <c r="H24" s="157"/>
      <c r="I24" s="158"/>
      <c r="J24" s="158"/>
      <c r="K24" s="158"/>
      <c r="L24" s="158"/>
      <c r="M24" s="159"/>
    </row>
    <row r="25" spans="1:15" ht="22.5" customHeight="1">
      <c r="A25" s="157"/>
      <c r="B25" s="158"/>
      <c r="C25" s="158"/>
      <c r="D25" s="158"/>
      <c r="E25" s="158"/>
      <c r="F25" s="158"/>
      <c r="G25" s="159"/>
      <c r="H25" s="157"/>
      <c r="I25" s="158"/>
      <c r="J25" s="158"/>
      <c r="K25" s="158"/>
      <c r="L25" s="158"/>
      <c r="M25" s="159"/>
    </row>
    <row r="26" spans="1:15" ht="22.5" customHeight="1" thickBot="1">
      <c r="A26" s="157"/>
      <c r="B26" s="158"/>
      <c r="C26" s="158"/>
      <c r="D26" s="158"/>
      <c r="E26" s="158"/>
      <c r="F26" s="158"/>
      <c r="G26" s="159"/>
      <c r="H26" s="160"/>
      <c r="I26" s="161"/>
      <c r="J26" s="161"/>
      <c r="K26" s="161"/>
      <c r="L26" s="161"/>
      <c r="M26" s="162"/>
    </row>
    <row r="27" spans="1:15" ht="20.100000000000001" customHeight="1">
      <c r="A27" s="157"/>
      <c r="B27" s="158"/>
      <c r="C27" s="158"/>
      <c r="D27" s="158"/>
      <c r="E27" s="158"/>
      <c r="F27" s="158"/>
      <c r="G27" s="159"/>
      <c r="H27" s="129" t="s">
        <v>35</v>
      </c>
      <c r="I27" s="130"/>
      <c r="J27" s="130"/>
      <c r="K27" s="130"/>
      <c r="L27" s="130"/>
      <c r="M27" s="131"/>
    </row>
    <row r="28" spans="1:15" ht="24.75" customHeight="1">
      <c r="A28" s="157"/>
      <c r="B28" s="158"/>
      <c r="C28" s="158"/>
      <c r="D28" s="158"/>
      <c r="E28" s="158"/>
      <c r="F28" s="158"/>
      <c r="G28" s="159"/>
      <c r="H28" s="166"/>
      <c r="I28" s="167"/>
      <c r="J28" s="167"/>
      <c r="K28" s="167"/>
      <c r="L28" s="167"/>
      <c r="M28" s="168"/>
    </row>
    <row r="29" spans="1:15" ht="24.75" customHeight="1" thickBot="1">
      <c r="A29" s="160"/>
      <c r="B29" s="161"/>
      <c r="C29" s="161"/>
      <c r="D29" s="161"/>
      <c r="E29" s="161"/>
      <c r="F29" s="161"/>
      <c r="G29" s="162"/>
      <c r="H29" s="169"/>
      <c r="I29" s="170"/>
      <c r="J29" s="170"/>
      <c r="K29" s="170"/>
      <c r="L29" s="170"/>
      <c r="M29" s="171"/>
    </row>
    <row r="30" spans="1:15" ht="20.100000000000001" customHeight="1">
      <c r="A30" s="129" t="s">
        <v>38</v>
      </c>
      <c r="B30" s="130"/>
      <c r="C30" s="130"/>
      <c r="D30" s="130"/>
      <c r="E30" s="130"/>
      <c r="F30" s="130"/>
      <c r="G30" s="131"/>
      <c r="H30" s="129" t="s">
        <v>43</v>
      </c>
      <c r="I30" s="130"/>
      <c r="J30" s="130"/>
      <c r="K30" s="130"/>
      <c r="L30" s="130"/>
      <c r="M30" s="131"/>
    </row>
    <row r="31" spans="1:15" ht="20.25" customHeight="1">
      <c r="A31" s="166"/>
      <c r="B31" s="167"/>
      <c r="C31" s="167"/>
      <c r="D31" s="167"/>
      <c r="E31" s="167"/>
      <c r="F31" s="167"/>
      <c r="G31" s="168"/>
      <c r="H31" s="166"/>
      <c r="I31" s="167"/>
      <c r="J31" s="167"/>
      <c r="K31" s="167"/>
      <c r="L31" s="167"/>
      <c r="M31" s="168"/>
    </row>
    <row r="32" spans="1:15" ht="20.25" customHeight="1">
      <c r="A32" s="172"/>
      <c r="B32" s="173"/>
      <c r="C32" s="173"/>
      <c r="D32" s="173"/>
      <c r="E32" s="173"/>
      <c r="F32" s="173"/>
      <c r="G32" s="174"/>
      <c r="H32" s="172"/>
      <c r="I32" s="173"/>
      <c r="J32" s="173"/>
      <c r="K32" s="173"/>
      <c r="L32" s="173"/>
      <c r="M32" s="174"/>
    </row>
    <row r="33" spans="1:14" ht="20.25" customHeight="1">
      <c r="A33" s="172"/>
      <c r="B33" s="173"/>
      <c r="C33" s="173"/>
      <c r="D33" s="173"/>
      <c r="E33" s="173"/>
      <c r="F33" s="173"/>
      <c r="G33" s="174"/>
      <c r="H33" s="172"/>
      <c r="I33" s="173"/>
      <c r="J33" s="173"/>
      <c r="K33" s="173"/>
      <c r="L33" s="173"/>
      <c r="M33" s="174"/>
    </row>
    <row r="34" spans="1:14" ht="20.25" customHeight="1" thickBot="1">
      <c r="A34" s="172"/>
      <c r="B34" s="173"/>
      <c r="C34" s="173"/>
      <c r="D34" s="173"/>
      <c r="E34" s="173"/>
      <c r="F34" s="173"/>
      <c r="G34" s="174"/>
      <c r="H34" s="169"/>
      <c r="I34" s="170"/>
      <c r="J34" s="170"/>
      <c r="K34" s="170"/>
      <c r="L34" s="170"/>
      <c r="M34" s="171"/>
    </row>
    <row r="35" spans="1:14" ht="20.100000000000001" customHeight="1">
      <c r="A35" s="172"/>
      <c r="B35" s="173"/>
      <c r="C35" s="173"/>
      <c r="D35" s="173"/>
      <c r="E35" s="173"/>
      <c r="F35" s="173"/>
      <c r="G35" s="174"/>
      <c r="H35" s="129" t="s">
        <v>47</v>
      </c>
      <c r="I35" s="130"/>
      <c r="J35" s="130"/>
      <c r="K35" s="130"/>
      <c r="L35" s="130"/>
      <c r="M35" s="131"/>
    </row>
    <row r="36" spans="1:14" ht="26.25" customHeight="1">
      <c r="A36" s="172"/>
      <c r="B36" s="173"/>
      <c r="C36" s="173"/>
      <c r="D36" s="173"/>
      <c r="E36" s="173"/>
      <c r="F36" s="173"/>
      <c r="G36" s="174"/>
      <c r="H36" s="166"/>
      <c r="I36" s="167"/>
      <c r="J36" s="167"/>
      <c r="K36" s="167"/>
      <c r="L36" s="167"/>
      <c r="M36" s="168"/>
    </row>
    <row r="37" spans="1:14" ht="26.25" customHeight="1" thickBot="1">
      <c r="A37" s="169"/>
      <c r="B37" s="170"/>
      <c r="C37" s="170"/>
      <c r="D37" s="170"/>
      <c r="E37" s="170"/>
      <c r="F37" s="170"/>
      <c r="G37" s="171"/>
      <c r="H37" s="169"/>
      <c r="I37" s="170"/>
      <c r="J37" s="170"/>
      <c r="K37" s="170"/>
      <c r="L37" s="170"/>
      <c r="M37" s="171"/>
    </row>
    <row r="38" spans="1:14" ht="6" customHeight="1">
      <c r="A38" s="11"/>
      <c r="B38" s="11"/>
      <c r="C38" s="11"/>
      <c r="D38" s="11"/>
      <c r="E38" s="11"/>
      <c r="F38" s="11"/>
      <c r="G38" s="11"/>
      <c r="H38" s="11"/>
      <c r="I38" s="11"/>
      <c r="J38" s="11"/>
      <c r="K38" s="11"/>
      <c r="L38" s="11"/>
      <c r="M38" s="11"/>
    </row>
    <row r="39" spans="1:14">
      <c r="A39" s="152" t="s">
        <v>50</v>
      </c>
      <c r="B39" s="153"/>
      <c r="C39" s="153"/>
      <c r="D39" s="153"/>
      <c r="E39" s="153"/>
      <c r="F39" s="153"/>
      <c r="G39" s="153"/>
      <c r="H39" s="153"/>
      <c r="I39" s="153"/>
      <c r="J39" s="153"/>
      <c r="K39" s="153"/>
      <c r="L39" s="153"/>
      <c r="M39" s="153"/>
      <c r="N39" s="2"/>
    </row>
    <row r="40" spans="1:14" ht="17.25" customHeight="1">
      <c r="A40" s="152" t="s">
        <v>51</v>
      </c>
      <c r="B40" s="153"/>
      <c r="C40" s="153"/>
      <c r="D40" s="153"/>
      <c r="E40" s="153"/>
      <c r="F40" s="153"/>
      <c r="G40" s="153"/>
      <c r="H40" s="153"/>
      <c r="I40" s="153"/>
      <c r="J40" s="153"/>
      <c r="K40" s="153"/>
      <c r="L40" s="153"/>
      <c r="M40" s="153"/>
      <c r="N40" s="2"/>
    </row>
    <row r="41" spans="1:14" ht="15.75" customHeight="1">
      <c r="A41" s="25"/>
      <c r="B41" s="2"/>
      <c r="C41" s="2"/>
      <c r="D41" s="2"/>
      <c r="E41" s="2"/>
      <c r="F41" s="2"/>
      <c r="G41" s="2"/>
      <c r="H41" s="2"/>
      <c r="I41" s="2"/>
      <c r="J41" s="2"/>
      <c r="K41" s="175" t="s">
        <v>74</v>
      </c>
      <c r="L41" s="176"/>
      <c r="M41" s="176"/>
      <c r="N41" s="2"/>
    </row>
    <row r="42" spans="1:14" ht="8.25" customHeight="1">
      <c r="A42" s="25"/>
      <c r="B42" s="2"/>
      <c r="C42" s="2"/>
      <c r="D42" s="2"/>
      <c r="E42" s="2"/>
      <c r="F42" s="2"/>
      <c r="G42" s="2"/>
      <c r="H42" s="2"/>
      <c r="I42" s="2"/>
      <c r="J42" s="2"/>
      <c r="K42" s="2"/>
      <c r="L42" s="2"/>
      <c r="M42" s="2"/>
      <c r="N42" s="2"/>
    </row>
    <row r="43" spans="1:14" ht="17.25" customHeight="1">
      <c r="A43" s="152" t="s">
        <v>59</v>
      </c>
      <c r="B43" s="153"/>
      <c r="C43" s="153"/>
      <c r="D43" s="25"/>
      <c r="E43" s="2"/>
      <c r="F43" s="2"/>
      <c r="G43" s="2"/>
      <c r="H43" s="2"/>
      <c r="I43" s="2"/>
      <c r="J43" s="2"/>
      <c r="K43" s="175" t="s">
        <v>74</v>
      </c>
      <c r="L43" s="176"/>
      <c r="M43" s="176"/>
      <c r="N43" s="2"/>
    </row>
    <row r="44" spans="1:14" ht="8.25" customHeight="1">
      <c r="A44" s="26"/>
      <c r="B44" s="2"/>
      <c r="C44" s="2"/>
      <c r="D44" s="25"/>
      <c r="E44" s="2"/>
      <c r="F44" s="2"/>
      <c r="G44" s="2"/>
      <c r="H44" s="2"/>
      <c r="I44" s="2"/>
      <c r="J44" s="2"/>
      <c r="K44" s="2"/>
      <c r="L44" s="2"/>
      <c r="M44" s="2"/>
      <c r="N44" s="2"/>
    </row>
    <row r="45" spans="1:14">
      <c r="A45" s="152" t="s">
        <v>53</v>
      </c>
      <c r="B45" s="153"/>
      <c r="C45" s="153"/>
      <c r="D45" s="153"/>
      <c r="E45" s="153"/>
      <c r="F45" s="153"/>
      <c r="G45" s="153"/>
      <c r="H45" s="153"/>
      <c r="I45" s="153"/>
      <c r="J45" s="153"/>
      <c r="K45" s="153"/>
      <c r="L45" s="153"/>
      <c r="M45" s="153"/>
      <c r="N45" s="2"/>
    </row>
    <row r="46" spans="1:14">
      <c r="A46" s="2"/>
      <c r="B46" s="2"/>
      <c r="C46" s="2"/>
      <c r="D46" s="25"/>
      <c r="E46" s="2"/>
      <c r="F46" s="2"/>
      <c r="G46" s="2"/>
      <c r="H46" s="2"/>
      <c r="I46" s="2"/>
      <c r="J46" s="2"/>
      <c r="K46" s="175" t="s">
        <v>74</v>
      </c>
      <c r="L46" s="176"/>
      <c r="M46" s="176"/>
      <c r="N46" s="2"/>
    </row>
    <row r="47" spans="1:14">
      <c r="A47" s="2"/>
      <c r="B47" s="2"/>
      <c r="C47" s="2"/>
      <c r="D47" s="2"/>
      <c r="E47" s="2"/>
      <c r="F47" s="2"/>
      <c r="G47" s="2"/>
      <c r="H47" s="2"/>
      <c r="I47" s="2"/>
      <c r="J47" s="2"/>
      <c r="K47" s="2"/>
      <c r="L47" s="2"/>
      <c r="M47" s="2"/>
      <c r="N47" s="2"/>
    </row>
  </sheetData>
  <mergeCells count="56">
    <mergeCell ref="K46:M46"/>
    <mergeCell ref="A39:M39"/>
    <mergeCell ref="A40:M40"/>
    <mergeCell ref="K41:M41"/>
    <mergeCell ref="A43:C43"/>
    <mergeCell ref="K43:M43"/>
    <mergeCell ref="A45:M45"/>
    <mergeCell ref="A30:G30"/>
    <mergeCell ref="H30:M30"/>
    <mergeCell ref="A31:G37"/>
    <mergeCell ref="H31:M34"/>
    <mergeCell ref="H35:M35"/>
    <mergeCell ref="H36:M37"/>
    <mergeCell ref="A20:M20"/>
    <mergeCell ref="A21:G21"/>
    <mergeCell ref="H21:M21"/>
    <mergeCell ref="A22:G29"/>
    <mergeCell ref="H22:M26"/>
    <mergeCell ref="H27:M27"/>
    <mergeCell ref="H28:M29"/>
    <mergeCell ref="A19:M19"/>
    <mergeCell ref="A10:E10"/>
    <mergeCell ref="F10:M10"/>
    <mergeCell ref="A11:E11"/>
    <mergeCell ref="F11:M11"/>
    <mergeCell ref="A13:B13"/>
    <mergeCell ref="C13:E13"/>
    <mergeCell ref="G13:I13"/>
    <mergeCell ref="A14:B14"/>
    <mergeCell ref="C14:F14"/>
    <mergeCell ref="G14:I14"/>
    <mergeCell ref="J14:M14"/>
    <mergeCell ref="A18:M18"/>
    <mergeCell ref="A15:B16"/>
    <mergeCell ref="C15:L15"/>
    <mergeCell ref="C16:D16"/>
    <mergeCell ref="B9:M9"/>
    <mergeCell ref="A1:M1"/>
    <mergeCell ref="A3:M3"/>
    <mergeCell ref="A4:M4"/>
    <mergeCell ref="A5:A6"/>
    <mergeCell ref="B5:F6"/>
    <mergeCell ref="G5:I6"/>
    <mergeCell ref="J5:K6"/>
    <mergeCell ref="L5:M5"/>
    <mergeCell ref="L6:M6"/>
    <mergeCell ref="B7:F7"/>
    <mergeCell ref="G7:I7"/>
    <mergeCell ref="J7:M7"/>
    <mergeCell ref="B8:I8"/>
    <mergeCell ref="J8:M8"/>
    <mergeCell ref="E16:F16"/>
    <mergeCell ref="G16:H16"/>
    <mergeCell ref="I16:J16"/>
    <mergeCell ref="K16:L16"/>
    <mergeCell ref="A17:B17"/>
  </mergeCells>
  <phoneticPr fontId="16"/>
  <conditionalFormatting sqref="B8:G8">
    <cfRule type="cellIs" dxfId="26" priority="9" operator="equal">
      <formula>0</formula>
    </cfRule>
  </conditionalFormatting>
  <conditionalFormatting sqref="C13:C14">
    <cfRule type="cellIs" dxfId="25" priority="7" operator="equal">
      <formula>0</formula>
    </cfRule>
  </conditionalFormatting>
  <conditionalFormatting sqref="C16:C17">
    <cfRule type="cellIs" dxfId="24" priority="5" operator="equal">
      <formula>0</formula>
    </cfRule>
  </conditionalFormatting>
  <conditionalFormatting sqref="E17">
    <cfRule type="cellIs" dxfId="23" priority="4" operator="equal">
      <formula>0</formula>
    </cfRule>
  </conditionalFormatting>
  <conditionalFormatting sqref="G17">
    <cfRule type="cellIs" dxfId="22" priority="3" operator="equal">
      <formula>0</formula>
    </cfRule>
  </conditionalFormatting>
  <conditionalFormatting sqref="H22:M26 A22:G29 H28:M29 H31:M34 A31:G37 H36:M37">
    <cfRule type="cellIs" dxfId="21" priority="11" operator="lessThan">
      <formula>1</formula>
    </cfRule>
  </conditionalFormatting>
  <conditionalFormatting sqref="I17">
    <cfRule type="cellIs" dxfId="20" priority="2" operator="equal">
      <formula>0</formula>
    </cfRule>
  </conditionalFormatting>
  <conditionalFormatting sqref="J5:K6 B5:F7 L6:M6 J7:M7 B9:M9 A11:F11 C12">
    <cfRule type="cellIs" dxfId="19" priority="12" operator="lessThan">
      <formula>1</formula>
    </cfRule>
  </conditionalFormatting>
  <conditionalFormatting sqref="J8:M8">
    <cfRule type="cellIs" dxfId="18" priority="8" operator="equal">
      <formula>0</formula>
    </cfRule>
  </conditionalFormatting>
  <conditionalFormatting sqref="J14:M14">
    <cfRule type="containsBlanks" dxfId="17" priority="6">
      <formula>LEN(TRIM(J14))=0</formula>
    </cfRule>
  </conditionalFormatting>
  <conditionalFormatting sqref="K17">
    <cfRule type="cellIs" dxfId="16" priority="1" operator="equal">
      <formula>0</formula>
    </cfRule>
  </conditionalFormatting>
  <dataValidations count="1">
    <dataValidation type="list" allowBlank="1" showInputMessage="1" showErrorMessage="1" sqref="H8:I8" xr:uid="{AB736624-CFDC-44F4-A001-BF601FE0E43A}">
      <formula1>$P$7:$P$9</formula1>
    </dataValidation>
  </dataValidations>
  <printOptions horizontalCentered="1" verticalCentered="1"/>
  <pageMargins left="0.70866141732283472" right="0.31496062992125984" top="0.55118110236220474" bottom="0.55118110236220474"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4</xdr:col>
                    <xdr:colOff>213360</xdr:colOff>
                    <xdr:row>40</xdr:row>
                    <xdr:rowOff>22860</xdr:rowOff>
                  </from>
                  <to>
                    <xdr:col>6</xdr:col>
                    <xdr:colOff>259080</xdr:colOff>
                    <xdr:row>41</xdr:row>
                    <xdr:rowOff>45720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8</xdr:col>
                    <xdr:colOff>327660</xdr:colOff>
                    <xdr:row>40</xdr:row>
                    <xdr:rowOff>7620</xdr:rowOff>
                  </from>
                  <to>
                    <xdr:col>9</xdr:col>
                    <xdr:colOff>160020</xdr:colOff>
                    <xdr:row>41</xdr:row>
                    <xdr:rowOff>38100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9</xdr:col>
                    <xdr:colOff>144780</xdr:colOff>
                    <xdr:row>40</xdr:row>
                    <xdr:rowOff>30480</xdr:rowOff>
                  </from>
                  <to>
                    <xdr:col>11</xdr:col>
                    <xdr:colOff>152400</xdr:colOff>
                    <xdr:row>41</xdr:row>
                    <xdr:rowOff>22860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4</xdr:col>
                    <xdr:colOff>213360</xdr:colOff>
                    <xdr:row>42</xdr:row>
                    <xdr:rowOff>22860</xdr:rowOff>
                  </from>
                  <to>
                    <xdr:col>6</xdr:col>
                    <xdr:colOff>259080</xdr:colOff>
                    <xdr:row>43</xdr:row>
                    <xdr:rowOff>30480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8</xdr:col>
                    <xdr:colOff>327660</xdr:colOff>
                    <xdr:row>42</xdr:row>
                    <xdr:rowOff>7620</xdr:rowOff>
                  </from>
                  <to>
                    <xdr:col>9</xdr:col>
                    <xdr:colOff>160020</xdr:colOff>
                    <xdr:row>43</xdr:row>
                    <xdr:rowOff>22860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9</xdr:col>
                    <xdr:colOff>144780</xdr:colOff>
                    <xdr:row>42</xdr:row>
                    <xdr:rowOff>30480</xdr:rowOff>
                  </from>
                  <to>
                    <xdr:col>11</xdr:col>
                    <xdr:colOff>152400</xdr:colOff>
                    <xdr:row>43</xdr:row>
                    <xdr:rowOff>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4</xdr:col>
                    <xdr:colOff>213360</xdr:colOff>
                    <xdr:row>45</xdr:row>
                    <xdr:rowOff>22860</xdr:rowOff>
                  </from>
                  <to>
                    <xdr:col>6</xdr:col>
                    <xdr:colOff>259080</xdr:colOff>
                    <xdr:row>46</xdr:row>
                    <xdr:rowOff>76200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8</xdr:col>
                    <xdr:colOff>327660</xdr:colOff>
                    <xdr:row>45</xdr:row>
                    <xdr:rowOff>7620</xdr:rowOff>
                  </from>
                  <to>
                    <xdr:col>9</xdr:col>
                    <xdr:colOff>160020</xdr:colOff>
                    <xdr:row>46</xdr:row>
                    <xdr:rowOff>68580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9</xdr:col>
                    <xdr:colOff>144780</xdr:colOff>
                    <xdr:row>45</xdr:row>
                    <xdr:rowOff>30480</xdr:rowOff>
                  </from>
                  <to>
                    <xdr:col>11</xdr:col>
                    <xdr:colOff>152400</xdr:colOff>
                    <xdr:row>46</xdr:row>
                    <xdr:rowOff>45720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5</xdr:col>
                    <xdr:colOff>30480</xdr:colOff>
                    <xdr:row>11</xdr:row>
                    <xdr:rowOff>0</xdr:rowOff>
                  </from>
                  <to>
                    <xdr:col>12</xdr:col>
                    <xdr:colOff>251460</xdr:colOff>
                    <xdr:row>12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085CF-51F7-47D2-8F24-A2699330A7F8}">
  <sheetPr>
    <tabColor rgb="FFFFFF00"/>
  </sheetPr>
  <dimension ref="A1:P47"/>
  <sheetViews>
    <sheetView showGridLines="0" showZeros="0" view="pageBreakPreview" topLeftCell="A28" zoomScaleNormal="100" zoomScaleSheetLayoutView="100" workbookViewId="0">
      <selection activeCell="T14" sqref="T14"/>
    </sheetView>
  </sheetViews>
  <sheetFormatPr defaultColWidth="9" defaultRowHeight="13.2"/>
  <cols>
    <col min="1" max="1" width="11.109375" customWidth="1"/>
    <col min="2" max="2" width="5.44140625" customWidth="1"/>
    <col min="3" max="3" width="11" customWidth="1"/>
    <col min="4" max="4" width="3.6640625" customWidth="1"/>
    <col min="5" max="5" width="9.88671875" customWidth="1"/>
    <col min="6" max="6" width="4.77734375" customWidth="1"/>
    <col min="7" max="7" width="13.109375" customWidth="1"/>
    <col min="8" max="8" width="2.77734375" customWidth="1"/>
    <col min="9" max="9" width="11.33203125" customWidth="1"/>
    <col min="10" max="10" width="3.6640625" customWidth="1"/>
    <col min="11" max="11" width="14.44140625" customWidth="1"/>
    <col min="12" max="12" width="3.44140625" customWidth="1"/>
    <col min="13" max="13" width="13" customWidth="1"/>
    <col min="14" max="14" width="2.77734375" customWidth="1"/>
  </cols>
  <sheetData>
    <row r="1" spans="1:16" ht="13.8" thickBot="1">
      <c r="A1" s="93" t="s">
        <v>77</v>
      </c>
      <c r="B1" s="94"/>
      <c r="C1" s="94"/>
      <c r="D1" s="94"/>
      <c r="E1" s="94"/>
      <c r="F1" s="94"/>
      <c r="G1" s="94"/>
      <c r="H1" s="94"/>
      <c r="I1" s="94"/>
      <c r="J1" s="94"/>
      <c r="K1" s="94"/>
      <c r="L1" s="94"/>
      <c r="M1" s="95"/>
    </row>
    <row r="2" spans="1:16" ht="6.75" customHeight="1" thickBot="1">
      <c r="A2" s="18"/>
    </row>
    <row r="3" spans="1:16" ht="30.75" customHeight="1" thickBot="1">
      <c r="A3" s="96" t="s">
        <v>100</v>
      </c>
      <c r="B3" s="97"/>
      <c r="C3" s="97"/>
      <c r="D3" s="97"/>
      <c r="E3" s="97"/>
      <c r="F3" s="97"/>
      <c r="G3" s="97"/>
      <c r="H3" s="97"/>
      <c r="I3" s="97"/>
      <c r="J3" s="97"/>
      <c r="K3" s="97"/>
      <c r="L3" s="97"/>
      <c r="M3" s="98"/>
    </row>
    <row r="4" spans="1:16" ht="19.5" customHeight="1" thickBot="1">
      <c r="A4" s="99" t="s">
        <v>6</v>
      </c>
      <c r="B4" s="100"/>
      <c r="C4" s="100"/>
      <c r="D4" s="100"/>
      <c r="E4" s="100"/>
      <c r="F4" s="100"/>
      <c r="G4" s="100"/>
      <c r="H4" s="100"/>
      <c r="I4" s="100"/>
      <c r="J4" s="100"/>
      <c r="K4" s="100"/>
      <c r="L4" s="100"/>
      <c r="M4" s="100"/>
    </row>
    <row r="5" spans="1:16" ht="20.100000000000001" customHeight="1">
      <c r="A5" s="101" t="s">
        <v>7</v>
      </c>
      <c r="B5" s="103"/>
      <c r="C5" s="104"/>
      <c r="D5" s="104"/>
      <c r="E5" s="104"/>
      <c r="F5" s="105"/>
      <c r="G5" s="109" t="s">
        <v>9</v>
      </c>
      <c r="H5" s="110"/>
      <c r="I5" s="111"/>
      <c r="J5" s="115"/>
      <c r="K5" s="116"/>
      <c r="L5" s="119" t="s">
        <v>11</v>
      </c>
      <c r="M5" s="120"/>
    </row>
    <row r="6" spans="1:16" ht="21.75" customHeight="1" thickBot="1">
      <c r="A6" s="102"/>
      <c r="B6" s="106"/>
      <c r="C6" s="107"/>
      <c r="D6" s="107"/>
      <c r="E6" s="107"/>
      <c r="F6" s="108"/>
      <c r="G6" s="112"/>
      <c r="H6" s="113"/>
      <c r="I6" s="114"/>
      <c r="J6" s="117"/>
      <c r="K6" s="118"/>
      <c r="L6" s="243"/>
      <c r="M6" s="244"/>
    </row>
    <row r="7" spans="1:16" ht="20.100000000000001" customHeight="1" thickBot="1">
      <c r="A7" s="12" t="s">
        <v>13</v>
      </c>
      <c r="B7" s="68"/>
      <c r="C7" s="69"/>
      <c r="D7" s="69"/>
      <c r="E7" s="69"/>
      <c r="F7" s="70"/>
      <c r="G7" s="71" t="s">
        <v>15</v>
      </c>
      <c r="H7" s="72"/>
      <c r="I7" s="73"/>
      <c r="J7" s="74"/>
      <c r="K7" s="75"/>
      <c r="L7" s="75"/>
      <c r="M7" s="76"/>
    </row>
    <row r="8" spans="1:16" ht="20.100000000000001" customHeight="1" thickBot="1">
      <c r="A8" s="12" t="s">
        <v>17</v>
      </c>
      <c r="B8" s="77"/>
      <c r="C8" s="78"/>
      <c r="D8" s="78"/>
      <c r="E8" s="78"/>
      <c r="F8" s="78"/>
      <c r="G8" s="78"/>
      <c r="H8" s="79"/>
      <c r="I8" s="79"/>
      <c r="J8" s="80"/>
      <c r="K8" s="79"/>
      <c r="L8" s="79"/>
      <c r="M8" s="81"/>
      <c r="P8" s="19"/>
    </row>
    <row r="9" spans="1:16" ht="22.5" customHeight="1" thickBot="1">
      <c r="A9" s="12" t="s">
        <v>18</v>
      </c>
      <c r="B9" s="68"/>
      <c r="C9" s="69"/>
      <c r="D9" s="69"/>
      <c r="E9" s="69"/>
      <c r="F9" s="69"/>
      <c r="G9" s="69"/>
      <c r="H9" s="69"/>
      <c r="I9" s="69"/>
      <c r="J9" s="69"/>
      <c r="K9" s="69"/>
      <c r="L9" s="69"/>
      <c r="M9" s="70"/>
      <c r="P9" s="19"/>
    </row>
    <row r="10" spans="1:16" ht="20.100000000000001" customHeight="1" thickBot="1">
      <c r="A10" s="82" t="s">
        <v>20</v>
      </c>
      <c r="B10" s="83"/>
      <c r="C10" s="83"/>
      <c r="D10" s="83"/>
      <c r="E10" s="84"/>
      <c r="F10" s="85" t="s">
        <v>21</v>
      </c>
      <c r="G10" s="83"/>
      <c r="H10" s="83"/>
      <c r="I10" s="83"/>
      <c r="J10" s="83"/>
      <c r="K10" s="83"/>
      <c r="L10" s="83"/>
      <c r="M10" s="86"/>
    </row>
    <row r="11" spans="1:16" ht="35.25" customHeight="1">
      <c r="A11" s="87"/>
      <c r="B11" s="88"/>
      <c r="C11" s="88"/>
      <c r="D11" s="88"/>
      <c r="E11" s="89"/>
      <c r="F11" s="90"/>
      <c r="G11" s="91"/>
      <c r="H11" s="91"/>
      <c r="I11" s="91"/>
      <c r="J11" s="91"/>
      <c r="K11" s="91"/>
      <c r="L11" s="91"/>
      <c r="M11" s="92"/>
    </row>
    <row r="12" spans="1:16" ht="21.75" customHeight="1" thickBot="1">
      <c r="A12" s="20" t="s">
        <v>56</v>
      </c>
      <c r="B12" s="21" t="s">
        <v>57</v>
      </c>
      <c r="C12" s="22"/>
      <c r="D12" s="21" t="s">
        <v>58</v>
      </c>
      <c r="E12" s="23"/>
      <c r="F12" s="33"/>
      <c r="G12" s="44"/>
      <c r="H12" s="44"/>
      <c r="I12" s="44"/>
      <c r="J12" s="31"/>
      <c r="K12" s="31"/>
      <c r="L12" s="31"/>
      <c r="M12" s="32"/>
    </row>
    <row r="13" spans="1:16" ht="23.25" customHeight="1" thickBot="1">
      <c r="A13" s="64" t="s">
        <v>84</v>
      </c>
      <c r="B13" s="65"/>
      <c r="C13" s="246"/>
      <c r="D13" s="247"/>
      <c r="E13" s="248"/>
      <c r="G13" s="249"/>
      <c r="H13" s="249"/>
      <c r="I13" s="249"/>
      <c r="M13" s="35"/>
      <c r="O13" s="24" t="str">
        <f>IF(M18&lt;3,"3名以上の参加が必要です","参加人数入力　OK")</f>
        <v>3名以上の参加が必要です</v>
      </c>
    </row>
    <row r="14" spans="1:16" ht="23.25" customHeight="1" thickBot="1">
      <c r="A14" s="245" t="s">
        <v>88</v>
      </c>
      <c r="B14" s="245"/>
      <c r="C14" s="250"/>
      <c r="D14" s="250"/>
      <c r="E14" s="250"/>
      <c r="F14" s="250"/>
      <c r="G14" s="233" t="s">
        <v>99</v>
      </c>
      <c r="H14" s="251"/>
      <c r="I14" s="251"/>
      <c r="J14" s="252"/>
      <c r="K14" s="252"/>
      <c r="L14" s="252"/>
      <c r="M14" s="252"/>
      <c r="O14" s="24"/>
    </row>
    <row r="15" spans="1:16" ht="45.6" customHeight="1" thickBot="1">
      <c r="A15" s="64" t="s">
        <v>102</v>
      </c>
      <c r="B15" s="65"/>
      <c r="C15" s="61" t="s">
        <v>110</v>
      </c>
      <c r="D15" s="62"/>
      <c r="E15" s="62"/>
      <c r="F15" s="62"/>
      <c r="G15" s="62"/>
      <c r="H15" s="62"/>
      <c r="I15" s="62"/>
      <c r="J15" s="62"/>
      <c r="K15" s="62"/>
      <c r="L15" s="63"/>
      <c r="M15" s="57"/>
      <c r="O15" s="24"/>
    </row>
    <row r="16" spans="1:16" ht="51.6" customHeight="1" thickBot="1">
      <c r="A16" s="66"/>
      <c r="B16" s="67"/>
      <c r="C16" s="138" t="s">
        <v>108</v>
      </c>
      <c r="D16" s="140"/>
      <c r="E16" s="138" t="s">
        <v>103</v>
      </c>
      <c r="F16" s="140"/>
      <c r="G16" s="150" t="s">
        <v>104</v>
      </c>
      <c r="H16" s="151"/>
      <c r="I16" s="150" t="s">
        <v>105</v>
      </c>
      <c r="J16" s="151"/>
      <c r="K16" s="59" t="s">
        <v>106</v>
      </c>
      <c r="L16" s="60"/>
      <c r="M16" s="54"/>
      <c r="O16" s="24"/>
    </row>
    <row r="17" spans="1:15" ht="23.1" customHeight="1" thickBot="1">
      <c r="A17" s="64" t="s">
        <v>109</v>
      </c>
      <c r="B17" s="65"/>
      <c r="C17" s="48"/>
      <c r="D17" s="49" t="s">
        <v>107</v>
      </c>
      <c r="E17" s="48"/>
      <c r="F17" s="51" t="s">
        <v>107</v>
      </c>
      <c r="G17" s="48"/>
      <c r="H17" s="51" t="s">
        <v>107</v>
      </c>
      <c r="I17" s="53"/>
      <c r="J17" s="50" t="s">
        <v>107</v>
      </c>
      <c r="K17" s="53"/>
      <c r="L17" s="50" t="s">
        <v>107</v>
      </c>
      <c r="M17" s="57"/>
      <c r="O17" s="24"/>
    </row>
    <row r="18" spans="1:15" ht="20.100000000000001" customHeight="1">
      <c r="A18" s="253" t="s">
        <v>98</v>
      </c>
      <c r="B18" s="254"/>
      <c r="C18" s="254"/>
      <c r="D18" s="254"/>
      <c r="E18" s="254"/>
      <c r="F18" s="254"/>
      <c r="G18" s="254"/>
      <c r="H18" s="254"/>
      <c r="I18" s="254"/>
      <c r="J18" s="254"/>
      <c r="K18" s="254"/>
      <c r="L18" s="254"/>
      <c r="M18" s="255"/>
    </row>
    <row r="19" spans="1:15" ht="20.100000000000001" customHeight="1">
      <c r="A19" s="145" t="s">
        <v>90</v>
      </c>
      <c r="B19" s="146"/>
      <c r="C19" s="146"/>
      <c r="D19" s="146"/>
      <c r="E19" s="146"/>
      <c r="F19" s="146"/>
      <c r="G19" s="146"/>
      <c r="H19" s="146"/>
      <c r="I19" s="146"/>
      <c r="J19" s="146"/>
      <c r="K19" s="146"/>
      <c r="L19" s="146"/>
      <c r="M19" s="147"/>
    </row>
    <row r="20" spans="1:15" ht="20.100000000000001" customHeight="1" thickBot="1">
      <c r="A20" s="212" t="s">
        <v>24</v>
      </c>
      <c r="B20" s="213"/>
      <c r="C20" s="213"/>
      <c r="D20" s="213"/>
      <c r="E20" s="213"/>
      <c r="F20" s="213"/>
      <c r="G20" s="213"/>
      <c r="H20" s="213"/>
      <c r="I20" s="213"/>
      <c r="J20" s="213"/>
      <c r="K20" s="213"/>
      <c r="L20" s="213"/>
      <c r="M20" s="214"/>
    </row>
    <row r="21" spans="1:15" ht="20.100000000000001" customHeight="1">
      <c r="A21" s="129" t="s">
        <v>25</v>
      </c>
      <c r="B21" s="130"/>
      <c r="C21" s="130"/>
      <c r="D21" s="130"/>
      <c r="E21" s="130"/>
      <c r="F21" s="130"/>
      <c r="G21" s="131"/>
      <c r="H21" s="129" t="s">
        <v>32</v>
      </c>
      <c r="I21" s="130"/>
      <c r="J21" s="130"/>
      <c r="K21" s="130"/>
      <c r="L21" s="130"/>
      <c r="M21" s="131"/>
    </row>
    <row r="22" spans="1:15" ht="12" customHeight="1">
      <c r="A22" s="154"/>
      <c r="B22" s="155"/>
      <c r="C22" s="155"/>
      <c r="D22" s="155"/>
      <c r="E22" s="155"/>
      <c r="F22" s="155"/>
      <c r="G22" s="156"/>
      <c r="H22" s="163"/>
      <c r="I22" s="164"/>
      <c r="J22" s="164"/>
      <c r="K22" s="164"/>
      <c r="L22" s="164"/>
      <c r="M22" s="165"/>
    </row>
    <row r="23" spans="1:15" ht="12.75" customHeight="1">
      <c r="A23" s="157"/>
      <c r="B23" s="158"/>
      <c r="C23" s="158"/>
      <c r="D23" s="158"/>
      <c r="E23" s="158"/>
      <c r="F23" s="158"/>
      <c r="G23" s="159"/>
      <c r="H23" s="157"/>
      <c r="I23" s="158"/>
      <c r="J23" s="158"/>
      <c r="K23" s="158"/>
      <c r="L23" s="158"/>
      <c r="M23" s="159"/>
    </row>
    <row r="24" spans="1:15" ht="22.5" customHeight="1">
      <c r="A24" s="157"/>
      <c r="B24" s="158"/>
      <c r="C24" s="158"/>
      <c r="D24" s="158"/>
      <c r="E24" s="158"/>
      <c r="F24" s="158"/>
      <c r="G24" s="159"/>
      <c r="H24" s="157"/>
      <c r="I24" s="158"/>
      <c r="J24" s="158"/>
      <c r="K24" s="158"/>
      <c r="L24" s="158"/>
      <c r="M24" s="159"/>
    </row>
    <row r="25" spans="1:15" ht="22.5" customHeight="1">
      <c r="A25" s="157"/>
      <c r="B25" s="158"/>
      <c r="C25" s="158"/>
      <c r="D25" s="158"/>
      <c r="E25" s="158"/>
      <c r="F25" s="158"/>
      <c r="G25" s="159"/>
      <c r="H25" s="157"/>
      <c r="I25" s="158"/>
      <c r="J25" s="158"/>
      <c r="K25" s="158"/>
      <c r="L25" s="158"/>
      <c r="M25" s="159"/>
    </row>
    <row r="26" spans="1:15" ht="22.5" customHeight="1" thickBot="1">
      <c r="A26" s="157"/>
      <c r="B26" s="158"/>
      <c r="C26" s="158"/>
      <c r="D26" s="158"/>
      <c r="E26" s="158"/>
      <c r="F26" s="158"/>
      <c r="G26" s="159"/>
      <c r="H26" s="160"/>
      <c r="I26" s="161"/>
      <c r="J26" s="161"/>
      <c r="K26" s="161"/>
      <c r="L26" s="161"/>
      <c r="M26" s="162"/>
    </row>
    <row r="27" spans="1:15" ht="20.100000000000001" customHeight="1">
      <c r="A27" s="157"/>
      <c r="B27" s="158"/>
      <c r="C27" s="158"/>
      <c r="D27" s="158"/>
      <c r="E27" s="158"/>
      <c r="F27" s="158"/>
      <c r="G27" s="159"/>
      <c r="H27" s="129" t="s">
        <v>35</v>
      </c>
      <c r="I27" s="130"/>
      <c r="J27" s="130"/>
      <c r="K27" s="130"/>
      <c r="L27" s="130"/>
      <c r="M27" s="131"/>
    </row>
    <row r="28" spans="1:15" ht="24.75" customHeight="1">
      <c r="A28" s="157"/>
      <c r="B28" s="158"/>
      <c r="C28" s="158"/>
      <c r="D28" s="158"/>
      <c r="E28" s="158"/>
      <c r="F28" s="158"/>
      <c r="G28" s="159"/>
      <c r="H28" s="166"/>
      <c r="I28" s="167"/>
      <c r="J28" s="167"/>
      <c r="K28" s="167"/>
      <c r="L28" s="167"/>
      <c r="M28" s="168"/>
    </row>
    <row r="29" spans="1:15" ht="24.75" customHeight="1" thickBot="1">
      <c r="A29" s="160"/>
      <c r="B29" s="161"/>
      <c r="C29" s="161"/>
      <c r="D29" s="161"/>
      <c r="E29" s="161"/>
      <c r="F29" s="161"/>
      <c r="G29" s="162"/>
      <c r="H29" s="169"/>
      <c r="I29" s="170"/>
      <c r="J29" s="170"/>
      <c r="K29" s="170"/>
      <c r="L29" s="170"/>
      <c r="M29" s="171"/>
    </row>
    <row r="30" spans="1:15" ht="20.100000000000001" customHeight="1">
      <c r="A30" s="129" t="s">
        <v>38</v>
      </c>
      <c r="B30" s="130"/>
      <c r="C30" s="130"/>
      <c r="D30" s="130"/>
      <c r="E30" s="130"/>
      <c r="F30" s="130"/>
      <c r="G30" s="131"/>
      <c r="H30" s="129" t="s">
        <v>43</v>
      </c>
      <c r="I30" s="130"/>
      <c r="J30" s="130"/>
      <c r="K30" s="130"/>
      <c r="L30" s="130"/>
      <c r="M30" s="131"/>
    </row>
    <row r="31" spans="1:15" ht="20.25" customHeight="1">
      <c r="A31" s="166"/>
      <c r="B31" s="167"/>
      <c r="C31" s="167"/>
      <c r="D31" s="167"/>
      <c r="E31" s="167"/>
      <c r="F31" s="167"/>
      <c r="G31" s="168"/>
      <c r="H31" s="166"/>
      <c r="I31" s="167"/>
      <c r="J31" s="167"/>
      <c r="K31" s="167"/>
      <c r="L31" s="167"/>
      <c r="M31" s="168"/>
    </row>
    <row r="32" spans="1:15" ht="20.25" customHeight="1">
      <c r="A32" s="172"/>
      <c r="B32" s="173"/>
      <c r="C32" s="173"/>
      <c r="D32" s="173"/>
      <c r="E32" s="173"/>
      <c r="F32" s="173"/>
      <c r="G32" s="174"/>
      <c r="H32" s="172"/>
      <c r="I32" s="173"/>
      <c r="J32" s="173"/>
      <c r="K32" s="173"/>
      <c r="L32" s="173"/>
      <c r="M32" s="174"/>
    </row>
    <row r="33" spans="1:14" ht="20.25" customHeight="1">
      <c r="A33" s="172"/>
      <c r="B33" s="173"/>
      <c r="C33" s="173"/>
      <c r="D33" s="173"/>
      <c r="E33" s="173"/>
      <c r="F33" s="173"/>
      <c r="G33" s="174"/>
      <c r="H33" s="172"/>
      <c r="I33" s="173"/>
      <c r="J33" s="173"/>
      <c r="K33" s="173"/>
      <c r="L33" s="173"/>
      <c r="M33" s="174"/>
    </row>
    <row r="34" spans="1:14" ht="20.25" customHeight="1" thickBot="1">
      <c r="A34" s="172"/>
      <c r="B34" s="173"/>
      <c r="C34" s="173"/>
      <c r="D34" s="173"/>
      <c r="E34" s="173"/>
      <c r="F34" s="173"/>
      <c r="G34" s="174"/>
      <c r="H34" s="169"/>
      <c r="I34" s="170"/>
      <c r="J34" s="170"/>
      <c r="K34" s="170"/>
      <c r="L34" s="170"/>
      <c r="M34" s="171"/>
    </row>
    <row r="35" spans="1:14" ht="20.100000000000001" customHeight="1">
      <c r="A35" s="172"/>
      <c r="B35" s="173"/>
      <c r="C35" s="173"/>
      <c r="D35" s="173"/>
      <c r="E35" s="173"/>
      <c r="F35" s="173"/>
      <c r="G35" s="174"/>
      <c r="H35" s="129" t="s">
        <v>47</v>
      </c>
      <c r="I35" s="130"/>
      <c r="J35" s="130"/>
      <c r="K35" s="130"/>
      <c r="L35" s="130"/>
      <c r="M35" s="131"/>
    </row>
    <row r="36" spans="1:14" ht="26.25" customHeight="1">
      <c r="A36" s="172"/>
      <c r="B36" s="173"/>
      <c r="C36" s="173"/>
      <c r="D36" s="173"/>
      <c r="E36" s="173"/>
      <c r="F36" s="173"/>
      <c r="G36" s="174"/>
      <c r="H36" s="166"/>
      <c r="I36" s="167"/>
      <c r="J36" s="167"/>
      <c r="K36" s="167"/>
      <c r="L36" s="167"/>
      <c r="M36" s="168"/>
    </row>
    <row r="37" spans="1:14" ht="26.25" customHeight="1" thickBot="1">
      <c r="A37" s="169"/>
      <c r="B37" s="170"/>
      <c r="C37" s="170"/>
      <c r="D37" s="170"/>
      <c r="E37" s="170"/>
      <c r="F37" s="170"/>
      <c r="G37" s="171"/>
      <c r="H37" s="169"/>
      <c r="I37" s="170"/>
      <c r="J37" s="170"/>
      <c r="K37" s="170"/>
      <c r="L37" s="170"/>
      <c r="M37" s="171"/>
    </row>
    <row r="38" spans="1:14" ht="6" customHeight="1">
      <c r="A38" s="11"/>
      <c r="B38" s="11"/>
      <c r="C38" s="11"/>
      <c r="D38" s="11"/>
      <c r="E38" s="11"/>
      <c r="F38" s="11"/>
      <c r="G38" s="11"/>
      <c r="H38" s="11"/>
      <c r="I38" s="11"/>
      <c r="J38" s="11"/>
      <c r="K38" s="11"/>
      <c r="L38" s="11"/>
      <c r="M38" s="11"/>
    </row>
    <row r="39" spans="1:14">
      <c r="A39" s="152" t="s">
        <v>50</v>
      </c>
      <c r="B39" s="153"/>
      <c r="C39" s="153"/>
      <c r="D39" s="153"/>
      <c r="E39" s="153"/>
      <c r="F39" s="153"/>
      <c r="G39" s="153"/>
      <c r="H39" s="153"/>
      <c r="I39" s="153"/>
      <c r="J39" s="153"/>
      <c r="K39" s="153"/>
      <c r="L39" s="153"/>
      <c r="M39" s="153"/>
      <c r="N39" s="2"/>
    </row>
    <row r="40" spans="1:14" ht="17.25" customHeight="1">
      <c r="A40" s="152" t="s">
        <v>51</v>
      </c>
      <c r="B40" s="153"/>
      <c r="C40" s="153"/>
      <c r="D40" s="153"/>
      <c r="E40" s="153"/>
      <c r="F40" s="153"/>
      <c r="G40" s="153"/>
      <c r="H40" s="153"/>
      <c r="I40" s="153"/>
      <c r="J40" s="153"/>
      <c r="K40" s="153"/>
      <c r="L40" s="153"/>
      <c r="M40" s="153"/>
      <c r="N40" s="2"/>
    </row>
    <row r="41" spans="1:14" ht="15.75" customHeight="1">
      <c r="A41" s="25"/>
      <c r="B41" s="2"/>
      <c r="C41" s="2"/>
      <c r="D41" s="2"/>
      <c r="E41" s="2"/>
      <c r="F41" s="2"/>
      <c r="G41" s="2"/>
      <c r="H41" s="2"/>
      <c r="I41" s="2"/>
      <c r="J41" s="2"/>
      <c r="K41" s="175" t="s">
        <v>74</v>
      </c>
      <c r="L41" s="176"/>
      <c r="M41" s="176"/>
      <c r="N41" s="2"/>
    </row>
    <row r="42" spans="1:14" ht="8.25" customHeight="1">
      <c r="A42" s="25"/>
      <c r="B42" s="2"/>
      <c r="C42" s="2"/>
      <c r="D42" s="2"/>
      <c r="E42" s="2"/>
      <c r="F42" s="2"/>
      <c r="G42" s="2"/>
      <c r="H42" s="2"/>
      <c r="I42" s="2"/>
      <c r="J42" s="2"/>
      <c r="K42" s="2"/>
      <c r="L42" s="2"/>
      <c r="M42" s="2"/>
      <c r="N42" s="2"/>
    </row>
    <row r="43" spans="1:14" ht="17.25" customHeight="1">
      <c r="A43" s="152" t="s">
        <v>59</v>
      </c>
      <c r="B43" s="153"/>
      <c r="C43" s="153"/>
      <c r="D43" s="25"/>
      <c r="E43" s="2"/>
      <c r="F43" s="2"/>
      <c r="G43" s="2"/>
      <c r="H43" s="2"/>
      <c r="I43" s="2"/>
      <c r="J43" s="2"/>
      <c r="K43" s="175" t="s">
        <v>74</v>
      </c>
      <c r="L43" s="176"/>
      <c r="M43" s="176"/>
      <c r="N43" s="2"/>
    </row>
    <row r="44" spans="1:14" ht="8.25" customHeight="1">
      <c r="A44" s="26"/>
      <c r="B44" s="2"/>
      <c r="C44" s="2"/>
      <c r="D44" s="25"/>
      <c r="E44" s="2"/>
      <c r="F44" s="2"/>
      <c r="G44" s="2"/>
      <c r="H44" s="2"/>
      <c r="I44" s="2"/>
      <c r="J44" s="2"/>
      <c r="K44" s="2"/>
      <c r="L44" s="2"/>
      <c r="M44" s="2"/>
      <c r="N44" s="2"/>
    </row>
    <row r="45" spans="1:14">
      <c r="A45" s="152" t="s">
        <v>53</v>
      </c>
      <c r="B45" s="153"/>
      <c r="C45" s="153"/>
      <c r="D45" s="153"/>
      <c r="E45" s="153"/>
      <c r="F45" s="153"/>
      <c r="G45" s="153"/>
      <c r="H45" s="153"/>
      <c r="I45" s="153"/>
      <c r="J45" s="153"/>
      <c r="K45" s="153"/>
      <c r="L45" s="153"/>
      <c r="M45" s="153"/>
      <c r="N45" s="2"/>
    </row>
    <row r="46" spans="1:14">
      <c r="A46" s="2"/>
      <c r="B46" s="2"/>
      <c r="C46" s="2"/>
      <c r="D46" s="25"/>
      <c r="E46" s="2"/>
      <c r="F46" s="2"/>
      <c r="G46" s="2"/>
      <c r="H46" s="2"/>
      <c r="I46" s="2"/>
      <c r="J46" s="2"/>
      <c r="K46" s="175" t="s">
        <v>74</v>
      </c>
      <c r="L46" s="176"/>
      <c r="M46" s="176"/>
      <c r="N46" s="2"/>
    </row>
    <row r="47" spans="1:14">
      <c r="A47" s="2"/>
      <c r="B47" s="2"/>
      <c r="C47" s="2"/>
      <c r="D47" s="2"/>
      <c r="E47" s="2"/>
      <c r="F47" s="2"/>
      <c r="G47" s="2"/>
      <c r="H47" s="2"/>
      <c r="I47" s="2"/>
      <c r="J47" s="2"/>
      <c r="K47" s="2"/>
      <c r="L47" s="2"/>
      <c r="M47" s="2"/>
      <c r="N47" s="2"/>
    </row>
  </sheetData>
  <mergeCells count="56">
    <mergeCell ref="K46:M46"/>
    <mergeCell ref="A39:M39"/>
    <mergeCell ref="A40:M40"/>
    <mergeCell ref="K41:M41"/>
    <mergeCell ref="A43:C43"/>
    <mergeCell ref="K43:M43"/>
    <mergeCell ref="A45:M45"/>
    <mergeCell ref="A30:G30"/>
    <mergeCell ref="H30:M30"/>
    <mergeCell ref="A31:G37"/>
    <mergeCell ref="H31:M34"/>
    <mergeCell ref="H35:M35"/>
    <mergeCell ref="H36:M37"/>
    <mergeCell ref="A20:M20"/>
    <mergeCell ref="A21:G21"/>
    <mergeCell ref="H21:M21"/>
    <mergeCell ref="A22:G29"/>
    <mergeCell ref="H22:M26"/>
    <mergeCell ref="H27:M27"/>
    <mergeCell ref="H28:M29"/>
    <mergeCell ref="A19:M19"/>
    <mergeCell ref="A10:E10"/>
    <mergeCell ref="F10:M10"/>
    <mergeCell ref="A11:E11"/>
    <mergeCell ref="F11:M11"/>
    <mergeCell ref="A13:B13"/>
    <mergeCell ref="C13:E13"/>
    <mergeCell ref="G13:I13"/>
    <mergeCell ref="A14:B14"/>
    <mergeCell ref="C14:F14"/>
    <mergeCell ref="G14:I14"/>
    <mergeCell ref="J14:M14"/>
    <mergeCell ref="A18:M18"/>
    <mergeCell ref="A15:B16"/>
    <mergeCell ref="C15:L15"/>
    <mergeCell ref="C16:D16"/>
    <mergeCell ref="B9:M9"/>
    <mergeCell ref="A1:M1"/>
    <mergeCell ref="A3:M3"/>
    <mergeCell ref="A4:M4"/>
    <mergeCell ref="A5:A6"/>
    <mergeCell ref="B5:F6"/>
    <mergeCell ref="G5:I6"/>
    <mergeCell ref="J5:K6"/>
    <mergeCell ref="L5:M5"/>
    <mergeCell ref="L6:M6"/>
    <mergeCell ref="B7:F7"/>
    <mergeCell ref="G7:I7"/>
    <mergeCell ref="J7:M7"/>
    <mergeCell ref="B8:I8"/>
    <mergeCell ref="J8:M8"/>
    <mergeCell ref="E16:F16"/>
    <mergeCell ref="G16:H16"/>
    <mergeCell ref="I16:J16"/>
    <mergeCell ref="K16:L16"/>
    <mergeCell ref="A17:B17"/>
  </mergeCells>
  <phoneticPr fontId="16"/>
  <conditionalFormatting sqref="B8:G8">
    <cfRule type="cellIs" dxfId="15" priority="9" operator="equal">
      <formula>0</formula>
    </cfRule>
  </conditionalFormatting>
  <conditionalFormatting sqref="C13:C14">
    <cfRule type="cellIs" dxfId="14" priority="7" operator="equal">
      <formula>0</formula>
    </cfRule>
  </conditionalFormatting>
  <conditionalFormatting sqref="C16:C17">
    <cfRule type="cellIs" dxfId="13" priority="5" operator="equal">
      <formula>0</formula>
    </cfRule>
  </conditionalFormatting>
  <conditionalFormatting sqref="E17">
    <cfRule type="cellIs" dxfId="12" priority="4" operator="equal">
      <formula>0</formula>
    </cfRule>
  </conditionalFormatting>
  <conditionalFormatting sqref="G17">
    <cfRule type="cellIs" dxfId="11" priority="3" operator="equal">
      <formula>0</formula>
    </cfRule>
  </conditionalFormatting>
  <conditionalFormatting sqref="H22:M26 A22:G29 H28:M29 H31:M34 A31:G37 H36:M37">
    <cfRule type="cellIs" dxfId="10" priority="11" operator="lessThan">
      <formula>1</formula>
    </cfRule>
  </conditionalFormatting>
  <conditionalFormatting sqref="I17">
    <cfRule type="cellIs" dxfId="9" priority="2" operator="equal">
      <formula>0</formula>
    </cfRule>
  </conditionalFormatting>
  <conditionalFormatting sqref="J5:K6 B5:F7 L6:M6 J7:M7 B9:M9 A11:F11 C12">
    <cfRule type="cellIs" dxfId="8" priority="12" operator="lessThan">
      <formula>1</formula>
    </cfRule>
  </conditionalFormatting>
  <conditionalFormatting sqref="J8:M8">
    <cfRule type="cellIs" dxfId="7" priority="8" operator="equal">
      <formula>0</formula>
    </cfRule>
  </conditionalFormatting>
  <conditionalFormatting sqref="J14:M14">
    <cfRule type="containsBlanks" dxfId="6" priority="6">
      <formula>LEN(TRIM(J14))=0</formula>
    </cfRule>
  </conditionalFormatting>
  <conditionalFormatting sqref="K17">
    <cfRule type="cellIs" dxfId="5" priority="1" operator="equal">
      <formula>0</formula>
    </cfRule>
  </conditionalFormatting>
  <dataValidations count="1">
    <dataValidation type="list" allowBlank="1" showInputMessage="1" showErrorMessage="1" sqref="H8:I8" xr:uid="{02FEA450-73E4-4AC5-9886-582E42CCA613}">
      <formula1>$P$7:$P$9</formula1>
    </dataValidation>
  </dataValidations>
  <printOptions horizontalCentered="1" verticalCentered="1"/>
  <pageMargins left="0.70866141732283472" right="0.31496062992125984" top="0.55118110236220474" bottom="0.55118110236220474"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4</xdr:col>
                    <xdr:colOff>213360</xdr:colOff>
                    <xdr:row>40</xdr:row>
                    <xdr:rowOff>22860</xdr:rowOff>
                  </from>
                  <to>
                    <xdr:col>6</xdr:col>
                    <xdr:colOff>289560</xdr:colOff>
                    <xdr:row>41</xdr:row>
                    <xdr:rowOff>45720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8</xdr:col>
                    <xdr:colOff>327660</xdr:colOff>
                    <xdr:row>40</xdr:row>
                    <xdr:rowOff>7620</xdr:rowOff>
                  </from>
                  <to>
                    <xdr:col>9</xdr:col>
                    <xdr:colOff>236220</xdr:colOff>
                    <xdr:row>41</xdr:row>
                    <xdr:rowOff>38100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9</xdr:col>
                    <xdr:colOff>144780</xdr:colOff>
                    <xdr:row>40</xdr:row>
                    <xdr:rowOff>30480</xdr:rowOff>
                  </from>
                  <to>
                    <xdr:col>11</xdr:col>
                    <xdr:colOff>152400</xdr:colOff>
                    <xdr:row>41</xdr:row>
                    <xdr:rowOff>22860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4</xdr:col>
                    <xdr:colOff>213360</xdr:colOff>
                    <xdr:row>42</xdr:row>
                    <xdr:rowOff>22860</xdr:rowOff>
                  </from>
                  <to>
                    <xdr:col>6</xdr:col>
                    <xdr:colOff>289560</xdr:colOff>
                    <xdr:row>43</xdr:row>
                    <xdr:rowOff>30480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8</xdr:col>
                    <xdr:colOff>327660</xdr:colOff>
                    <xdr:row>42</xdr:row>
                    <xdr:rowOff>7620</xdr:rowOff>
                  </from>
                  <to>
                    <xdr:col>9</xdr:col>
                    <xdr:colOff>236220</xdr:colOff>
                    <xdr:row>43</xdr:row>
                    <xdr:rowOff>22860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9</xdr:col>
                    <xdr:colOff>144780</xdr:colOff>
                    <xdr:row>42</xdr:row>
                    <xdr:rowOff>30480</xdr:rowOff>
                  </from>
                  <to>
                    <xdr:col>11</xdr:col>
                    <xdr:colOff>152400</xdr:colOff>
                    <xdr:row>43</xdr:row>
                    <xdr:rowOff>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4</xdr:col>
                    <xdr:colOff>213360</xdr:colOff>
                    <xdr:row>45</xdr:row>
                    <xdr:rowOff>22860</xdr:rowOff>
                  </from>
                  <to>
                    <xdr:col>6</xdr:col>
                    <xdr:colOff>289560</xdr:colOff>
                    <xdr:row>46</xdr:row>
                    <xdr:rowOff>76200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8</xdr:col>
                    <xdr:colOff>327660</xdr:colOff>
                    <xdr:row>45</xdr:row>
                    <xdr:rowOff>7620</xdr:rowOff>
                  </from>
                  <to>
                    <xdr:col>9</xdr:col>
                    <xdr:colOff>236220</xdr:colOff>
                    <xdr:row>46</xdr:row>
                    <xdr:rowOff>68580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9</xdr:col>
                    <xdr:colOff>144780</xdr:colOff>
                    <xdr:row>45</xdr:row>
                    <xdr:rowOff>30480</xdr:rowOff>
                  </from>
                  <to>
                    <xdr:col>11</xdr:col>
                    <xdr:colOff>152400</xdr:colOff>
                    <xdr:row>46</xdr:row>
                    <xdr:rowOff>45720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5</xdr:col>
                    <xdr:colOff>30480</xdr:colOff>
                    <xdr:row>11</xdr:row>
                    <xdr:rowOff>0</xdr:rowOff>
                  </from>
                  <to>
                    <xdr:col>12</xdr:col>
                    <xdr:colOff>335280</xdr:colOff>
                    <xdr:row>12</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V46"/>
  <sheetViews>
    <sheetView showGridLines="0" showZeros="0" view="pageBreakPreview" zoomScaleNormal="100" zoomScaleSheetLayoutView="100" workbookViewId="0">
      <selection activeCell="F21" sqref="F21"/>
    </sheetView>
  </sheetViews>
  <sheetFormatPr defaultColWidth="9" defaultRowHeight="13.2"/>
  <cols>
    <col min="1" max="3" width="4.77734375" customWidth="1"/>
    <col min="4" max="4" width="11.21875" customWidth="1"/>
    <col min="5" max="5" width="11.44140625" customWidth="1"/>
    <col min="6" max="6" width="5.77734375" customWidth="1"/>
    <col min="7" max="7" width="4.44140625" style="7" customWidth="1"/>
    <col min="8" max="8" width="11.44140625" customWidth="1"/>
    <col min="9" max="9" width="5.77734375" customWidth="1"/>
    <col min="10" max="10" width="4.44140625" customWidth="1"/>
    <col min="11" max="11" width="11.44140625" customWidth="1"/>
    <col min="12" max="12" width="5.77734375" customWidth="1"/>
    <col min="13" max="13" width="4.44140625" customWidth="1"/>
    <col min="14" max="14" width="3.33203125" customWidth="1"/>
  </cols>
  <sheetData>
    <row r="1" spans="1:22">
      <c r="K1" s="314" t="s">
        <v>113</v>
      </c>
      <c r="L1" s="315"/>
    </row>
    <row r="2" spans="1:22" ht="24" customHeight="1" thickBot="1">
      <c r="A2" s="34" t="s">
        <v>111</v>
      </c>
      <c r="B2" s="1"/>
      <c r="C2" s="1"/>
    </row>
    <row r="3" spans="1:22" ht="15" customHeight="1">
      <c r="A3" s="265" t="s">
        <v>112</v>
      </c>
      <c r="B3" s="266"/>
      <c r="C3" s="266"/>
      <c r="D3" s="266"/>
      <c r="E3" s="266"/>
      <c r="F3" s="266"/>
      <c r="G3" s="266"/>
      <c r="H3" s="266"/>
      <c r="I3" s="266"/>
      <c r="J3" s="266"/>
      <c r="K3" s="266"/>
      <c r="L3" s="266"/>
      <c r="M3" s="266"/>
      <c r="N3" s="15"/>
    </row>
    <row r="4" spans="1:22" ht="15.75" customHeight="1" thickBot="1">
      <c r="A4" s="267"/>
      <c r="B4" s="267"/>
      <c r="C4" s="267"/>
      <c r="D4" s="267"/>
      <c r="E4" s="267"/>
      <c r="F4" s="267"/>
      <c r="G4" s="267"/>
      <c r="H4" s="267"/>
      <c r="I4" s="267"/>
      <c r="J4" s="267"/>
      <c r="K4" s="267"/>
      <c r="L4" s="267"/>
      <c r="M4" s="267"/>
      <c r="N4" s="15"/>
    </row>
    <row r="5" spans="1:22" ht="20.25" customHeight="1">
      <c r="A5" s="298" t="s">
        <v>83</v>
      </c>
      <c r="B5" s="299"/>
      <c r="C5" s="299"/>
      <c r="D5" s="299"/>
      <c r="E5" s="299"/>
      <c r="F5" s="299"/>
      <c r="G5" s="299"/>
      <c r="H5" s="299"/>
      <c r="I5" s="299"/>
      <c r="J5" s="299"/>
      <c r="K5" s="299"/>
      <c r="L5" s="299"/>
      <c r="M5" s="299"/>
      <c r="N5" s="300"/>
      <c r="O5" s="300"/>
      <c r="P5" s="300"/>
      <c r="Q5" s="300"/>
      <c r="R5" s="300"/>
      <c r="S5" s="300"/>
      <c r="T5" s="300"/>
      <c r="U5" s="300"/>
      <c r="V5" s="300"/>
    </row>
    <row r="6" spans="1:22" ht="6.75" customHeight="1" thickBot="1">
      <c r="A6" s="3"/>
      <c r="B6" s="3"/>
      <c r="C6" s="3"/>
    </row>
    <row r="7" spans="1:22" ht="26.25" customHeight="1" thickBot="1">
      <c r="A7" s="218" t="s">
        <v>95</v>
      </c>
      <c r="B7" s="296"/>
      <c r="C7" s="296"/>
      <c r="D7" s="296"/>
      <c r="E7" s="296"/>
      <c r="F7" s="296"/>
      <c r="G7" s="296"/>
      <c r="H7" s="296"/>
      <c r="I7" s="296"/>
      <c r="J7" s="296"/>
      <c r="K7" s="296"/>
      <c r="L7" s="296"/>
      <c r="M7" s="297"/>
      <c r="N7" s="17" t="s">
        <v>55</v>
      </c>
      <c r="O7" s="13"/>
    </row>
    <row r="8" spans="1:22">
      <c r="A8" s="294" t="s">
        <v>54</v>
      </c>
      <c r="B8" s="295"/>
      <c r="C8" s="295"/>
      <c r="D8" s="295"/>
      <c r="E8" s="295"/>
      <c r="F8" s="295"/>
      <c r="G8" s="295"/>
      <c r="H8" s="295"/>
      <c r="I8" s="295"/>
      <c r="J8" s="295"/>
      <c r="K8" s="295"/>
      <c r="L8" s="295"/>
      <c r="M8" s="295"/>
      <c r="N8" s="4"/>
    </row>
    <row r="9" spans="1:22">
      <c r="A9" s="4"/>
      <c r="B9" s="4"/>
      <c r="C9" s="4"/>
      <c r="D9" s="4"/>
      <c r="E9" s="4"/>
      <c r="F9" s="4"/>
      <c r="G9" s="8"/>
      <c r="H9" s="4"/>
      <c r="I9" s="4"/>
      <c r="J9" s="4"/>
      <c r="K9" s="4"/>
      <c r="L9" s="4"/>
      <c r="M9" s="4"/>
      <c r="N9" s="4"/>
    </row>
    <row r="10" spans="1:22" ht="25.5" customHeight="1">
      <c r="A10" s="5"/>
      <c r="B10" s="5"/>
      <c r="C10" s="5"/>
      <c r="D10" s="5"/>
      <c r="E10" s="5"/>
      <c r="F10" s="5"/>
      <c r="G10" s="293"/>
      <c r="H10" s="293"/>
      <c r="I10" s="293"/>
      <c r="J10" s="293"/>
      <c r="K10" s="293"/>
      <c r="L10" s="293"/>
      <c r="M10" s="5"/>
      <c r="N10" s="5"/>
      <c r="Q10" s="292"/>
      <c r="R10" s="292"/>
      <c r="S10" s="292"/>
      <c r="T10" s="292"/>
      <c r="U10" s="292"/>
      <c r="V10" s="292"/>
    </row>
    <row r="11" spans="1:22" ht="7.5" customHeight="1">
      <c r="A11" s="5"/>
      <c r="B11" s="5"/>
      <c r="C11" s="5"/>
      <c r="D11" s="27"/>
      <c r="E11" s="27"/>
      <c r="F11" s="27"/>
      <c r="G11" s="28"/>
      <c r="H11" s="29"/>
      <c r="I11" s="29"/>
      <c r="J11" s="29"/>
      <c r="K11" s="29"/>
      <c r="L11" s="29"/>
      <c r="M11" s="29"/>
      <c r="N11" s="29"/>
      <c r="O11" s="29"/>
      <c r="P11" s="29"/>
      <c r="V11" s="5"/>
    </row>
    <row r="12" spans="1:22">
      <c r="A12" s="4"/>
      <c r="B12" s="4"/>
      <c r="C12" s="4"/>
      <c r="E12" s="268" t="str">
        <f>学習会報告書①!B5</f>
        <v>東京</v>
      </c>
      <c r="F12" s="268"/>
      <c r="G12" s="268"/>
      <c r="H12" s="268"/>
      <c r="I12" s="268"/>
      <c r="J12" s="268"/>
      <c r="K12" s="268"/>
      <c r="V12" s="4"/>
    </row>
    <row r="13" spans="1:22" ht="15">
      <c r="A13" s="4"/>
      <c r="B13" s="4"/>
      <c r="C13" s="4"/>
      <c r="D13" s="16" t="s">
        <v>2</v>
      </c>
      <c r="E13" s="268"/>
      <c r="F13" s="268"/>
      <c r="G13" s="268"/>
      <c r="H13" s="268"/>
      <c r="I13" s="268"/>
      <c r="J13" s="268"/>
      <c r="K13" s="268"/>
      <c r="L13" s="4"/>
      <c r="M13" s="4"/>
      <c r="N13" s="4"/>
      <c r="U13" s="14"/>
      <c r="V13" s="14"/>
    </row>
    <row r="14" spans="1:22" ht="14.4" thickBot="1">
      <c r="A14" s="6"/>
      <c r="B14" s="6"/>
      <c r="C14" s="6"/>
      <c r="D14" s="7" t="s">
        <v>80</v>
      </c>
      <c r="E14" s="269"/>
      <c r="F14" s="270"/>
      <c r="G14" s="9"/>
      <c r="H14" s="6"/>
      <c r="I14" s="6"/>
      <c r="J14" s="6"/>
      <c r="K14" s="6"/>
      <c r="L14" s="6"/>
      <c r="M14" s="6"/>
      <c r="N14" s="6"/>
    </row>
    <row r="15" spans="1:22" ht="13.5" customHeight="1" thickBot="1">
      <c r="A15" s="271" t="s">
        <v>5</v>
      </c>
      <c r="B15" s="272"/>
      <c r="C15" s="272"/>
      <c r="D15" s="273"/>
      <c r="E15" s="280" t="s">
        <v>84</v>
      </c>
      <c r="F15" s="280"/>
      <c r="G15" s="280"/>
      <c r="H15" s="280"/>
      <c r="I15" s="280"/>
      <c r="J15" s="281"/>
    </row>
    <row r="16" spans="1:22" ht="14.25" customHeight="1">
      <c r="A16" s="274"/>
      <c r="B16" s="275"/>
      <c r="C16" s="275"/>
      <c r="D16" s="276"/>
      <c r="E16" s="282" t="s">
        <v>85</v>
      </c>
      <c r="F16" s="282"/>
      <c r="G16" s="283"/>
      <c r="H16" s="261" t="s">
        <v>86</v>
      </c>
      <c r="I16" s="261"/>
      <c r="J16" s="262"/>
      <c r="K16" s="36"/>
      <c r="L16" s="36"/>
      <c r="M16" s="36"/>
    </row>
    <row r="17" spans="1:14" ht="13.5" customHeight="1" thickBot="1">
      <c r="A17" s="274"/>
      <c r="B17" s="275"/>
      <c r="C17" s="275"/>
      <c r="D17" s="276"/>
      <c r="E17" s="284"/>
      <c r="F17" s="284"/>
      <c r="G17" s="285"/>
      <c r="H17" s="263"/>
      <c r="I17" s="263"/>
      <c r="J17" s="264"/>
      <c r="K17" s="36"/>
      <c r="L17" s="36"/>
      <c r="M17" s="36"/>
    </row>
    <row r="18" spans="1:14" ht="14.25" customHeight="1">
      <c r="A18" s="274"/>
      <c r="B18" s="275"/>
      <c r="C18" s="275"/>
      <c r="D18" s="276"/>
      <c r="E18" s="286" t="s">
        <v>114</v>
      </c>
      <c r="F18" s="256"/>
      <c r="G18" s="288" t="s">
        <v>3</v>
      </c>
      <c r="H18" s="286" t="s">
        <v>115</v>
      </c>
      <c r="I18" s="256"/>
      <c r="J18" s="288" t="s">
        <v>3</v>
      </c>
    </row>
    <row r="19" spans="1:14" ht="30" customHeight="1" thickBot="1">
      <c r="A19" s="274"/>
      <c r="B19" s="275"/>
      <c r="C19" s="275"/>
      <c r="D19" s="276"/>
      <c r="E19" s="287"/>
      <c r="F19" s="257"/>
      <c r="G19" s="289"/>
      <c r="H19" s="287"/>
      <c r="I19" s="257"/>
      <c r="J19" s="289"/>
    </row>
    <row r="20" spans="1:14" ht="15.9" customHeight="1" thickBot="1">
      <c r="A20" s="274"/>
      <c r="B20" s="275"/>
      <c r="C20" s="275"/>
      <c r="D20" s="276"/>
      <c r="E20" s="332" t="s">
        <v>92</v>
      </c>
      <c r="F20" s="333"/>
      <c r="G20" s="334"/>
      <c r="H20" s="37"/>
      <c r="I20" s="38"/>
      <c r="J20" s="39"/>
    </row>
    <row r="21" spans="1:14" ht="36" customHeight="1" thickBot="1">
      <c r="A21" s="277"/>
      <c r="B21" s="278"/>
      <c r="C21" s="278"/>
      <c r="D21" s="279"/>
      <c r="E21" s="45" t="s">
        <v>116</v>
      </c>
      <c r="F21" s="46"/>
      <c r="G21" s="58" t="s">
        <v>3</v>
      </c>
      <c r="H21" s="335" t="s">
        <v>93</v>
      </c>
      <c r="I21" s="336"/>
      <c r="J21" s="336"/>
      <c r="K21" s="336"/>
      <c r="L21" s="336"/>
      <c r="M21" s="336"/>
      <c r="N21" s="336"/>
    </row>
    <row r="22" spans="1:14" ht="39.75" customHeight="1" thickBot="1">
      <c r="A22" s="337" t="s">
        <v>0</v>
      </c>
      <c r="B22" s="338"/>
      <c r="C22" s="338"/>
      <c r="D22" s="339"/>
      <c r="E22" s="327"/>
      <c r="F22" s="328"/>
      <c r="G22" s="328"/>
      <c r="H22" s="328"/>
      <c r="I22" s="328"/>
      <c r="J22" s="329"/>
    </row>
    <row r="23" spans="1:14" ht="14.25" customHeight="1">
      <c r="A23" s="271" t="s">
        <v>87</v>
      </c>
      <c r="B23" s="272"/>
      <c r="C23" s="272"/>
      <c r="D23" s="273"/>
      <c r="E23" s="330"/>
      <c r="F23" s="322"/>
      <c r="G23" s="322"/>
      <c r="H23" s="322">
        <f>F18*3912+I18*6520+F21*1304</f>
        <v>0</v>
      </c>
      <c r="I23" s="322"/>
      <c r="J23" s="291" t="s">
        <v>4</v>
      </c>
    </row>
    <row r="24" spans="1:14" ht="17.100000000000001" customHeight="1" thickBot="1">
      <c r="A24" s="274"/>
      <c r="B24" s="275"/>
      <c r="C24" s="275"/>
      <c r="D24" s="276"/>
      <c r="E24" s="331"/>
      <c r="F24" s="323"/>
      <c r="G24" s="323"/>
      <c r="H24" s="323"/>
      <c r="I24" s="323"/>
      <c r="J24" s="289"/>
    </row>
    <row r="25" spans="1:14" ht="17.100000000000001" customHeight="1">
      <c r="A25" s="316" t="s">
        <v>81</v>
      </c>
      <c r="B25" s="317"/>
      <c r="C25" s="317"/>
      <c r="D25" s="318"/>
      <c r="E25" s="40"/>
      <c r="F25" s="41"/>
      <c r="G25" s="41"/>
      <c r="H25" s="322">
        <f>H23-H27</f>
        <v>0</v>
      </c>
      <c r="I25" s="322"/>
      <c r="J25" s="291" t="s">
        <v>4</v>
      </c>
    </row>
    <row r="26" spans="1:14" ht="17.100000000000001" customHeight="1" thickBot="1">
      <c r="A26" s="319"/>
      <c r="B26" s="320"/>
      <c r="C26" s="320"/>
      <c r="D26" s="321"/>
      <c r="E26" s="42"/>
      <c r="F26" s="43"/>
      <c r="G26" s="43"/>
      <c r="H26" s="323"/>
      <c r="I26" s="323"/>
      <c r="J26" s="289"/>
    </row>
    <row r="27" spans="1:14" ht="17.100000000000001" customHeight="1">
      <c r="A27" s="316" t="s">
        <v>82</v>
      </c>
      <c r="B27" s="317"/>
      <c r="C27" s="317"/>
      <c r="D27" s="318"/>
      <c r="E27" s="40"/>
      <c r="F27" s="41"/>
      <c r="G27" s="41"/>
      <c r="H27" s="322">
        <f>ROUND(H23*10/110,0)</f>
        <v>0</v>
      </c>
      <c r="I27" s="322"/>
      <c r="J27" s="291" t="s">
        <v>4</v>
      </c>
    </row>
    <row r="28" spans="1:14" ht="17.100000000000001" customHeight="1" thickBot="1">
      <c r="A28" s="319"/>
      <c r="B28" s="320"/>
      <c r="C28" s="320"/>
      <c r="D28" s="321"/>
      <c r="E28" s="42"/>
      <c r="F28" s="43"/>
      <c r="G28" s="43"/>
      <c r="H28" s="323"/>
      <c r="I28" s="323"/>
      <c r="J28" s="289"/>
    </row>
    <row r="29" spans="1:14" ht="18" customHeight="1">
      <c r="A29" s="302" t="s">
        <v>1</v>
      </c>
      <c r="B29" s="302"/>
      <c r="C29" s="302"/>
      <c r="D29" s="302"/>
      <c r="E29" s="302"/>
      <c r="F29" s="302"/>
      <c r="G29" s="302"/>
      <c r="H29" s="302"/>
      <c r="I29" s="302"/>
      <c r="J29" s="302"/>
      <c r="K29" s="303"/>
      <c r="L29" s="303"/>
      <c r="M29" s="303"/>
    </row>
    <row r="30" spans="1:14" ht="17.25" customHeight="1" thickBot="1">
      <c r="A30" s="290" t="s">
        <v>62</v>
      </c>
      <c r="B30" s="290"/>
      <c r="C30" s="290"/>
      <c r="D30" s="290"/>
      <c r="E30" s="290"/>
      <c r="F30" s="290"/>
      <c r="G30" s="290"/>
      <c r="H30" s="290"/>
      <c r="I30" s="290"/>
      <c r="J30" s="290"/>
      <c r="K30" s="290"/>
      <c r="L30" s="290"/>
      <c r="M30" s="290"/>
    </row>
    <row r="31" spans="1:14" ht="17.25" customHeight="1">
      <c r="A31" s="304" t="s">
        <v>63</v>
      </c>
      <c r="B31" s="294"/>
      <c r="C31" s="294"/>
      <c r="D31" s="294"/>
      <c r="E31" s="294"/>
      <c r="F31" s="294"/>
      <c r="G31" s="294"/>
      <c r="H31" s="294"/>
      <c r="I31" s="294"/>
      <c r="J31" s="294"/>
      <c r="K31" s="294"/>
      <c r="L31" s="294"/>
      <c r="M31" s="305"/>
    </row>
    <row r="32" spans="1:14" ht="17.25" customHeight="1">
      <c r="A32" s="258" t="s">
        <v>64</v>
      </c>
      <c r="B32" s="259"/>
      <c r="C32" s="259"/>
      <c r="D32" s="259"/>
      <c r="E32" s="259"/>
      <c r="F32" s="259"/>
      <c r="G32" s="259"/>
      <c r="H32" s="259"/>
      <c r="I32" s="259"/>
      <c r="J32" s="259"/>
      <c r="K32" s="259"/>
      <c r="L32" s="259"/>
      <c r="M32" s="260"/>
    </row>
    <row r="33" spans="1:14" ht="17.25" customHeight="1">
      <c r="A33" s="258" t="s">
        <v>65</v>
      </c>
      <c r="B33" s="259"/>
      <c r="C33" s="259"/>
      <c r="D33" s="259"/>
      <c r="E33" s="259"/>
      <c r="F33" s="259"/>
      <c r="G33" s="259"/>
      <c r="H33" s="259"/>
      <c r="I33" s="259"/>
      <c r="J33" s="259"/>
      <c r="K33" s="259"/>
      <c r="L33" s="259"/>
      <c r="M33" s="260"/>
    </row>
    <row r="34" spans="1:14" ht="17.25" customHeight="1">
      <c r="A34" s="258" t="s">
        <v>66</v>
      </c>
      <c r="B34" s="259"/>
      <c r="C34" s="259"/>
      <c r="D34" s="259"/>
      <c r="E34" s="259"/>
      <c r="F34" s="259"/>
      <c r="G34" s="259"/>
      <c r="H34" s="259"/>
      <c r="I34" s="259"/>
      <c r="J34" s="259"/>
      <c r="K34" s="259"/>
      <c r="L34" s="259"/>
      <c r="M34" s="260"/>
    </row>
    <row r="35" spans="1:14" ht="17.25" customHeight="1">
      <c r="A35" s="258" t="s">
        <v>67</v>
      </c>
      <c r="B35" s="259"/>
      <c r="C35" s="259"/>
      <c r="D35" s="259"/>
      <c r="E35" s="259"/>
      <c r="F35" s="259"/>
      <c r="G35" s="259"/>
      <c r="H35" s="259"/>
      <c r="I35" s="259"/>
      <c r="J35" s="259"/>
      <c r="K35" s="259"/>
      <c r="L35" s="259"/>
      <c r="M35" s="260"/>
    </row>
    <row r="36" spans="1:14" ht="29.25" customHeight="1">
      <c r="A36" s="311" t="s">
        <v>68</v>
      </c>
      <c r="B36" s="312"/>
      <c r="C36" s="312"/>
      <c r="D36" s="312"/>
      <c r="E36" s="312"/>
      <c r="F36" s="312"/>
      <c r="G36" s="312"/>
      <c r="H36" s="312"/>
      <c r="I36" s="312"/>
      <c r="J36" s="312"/>
      <c r="K36" s="312"/>
      <c r="L36" s="312"/>
      <c r="M36" s="313"/>
    </row>
    <row r="37" spans="1:14" ht="17.25" customHeight="1">
      <c r="A37" s="324" t="s">
        <v>96</v>
      </c>
      <c r="B37" s="325"/>
      <c r="C37" s="325"/>
      <c r="D37" s="325"/>
      <c r="E37" s="325"/>
      <c r="F37" s="325"/>
      <c r="G37" s="325"/>
      <c r="H37" s="325"/>
      <c r="I37" s="325"/>
      <c r="J37" s="325"/>
      <c r="K37" s="325"/>
      <c r="L37" s="325"/>
      <c r="M37" s="326"/>
    </row>
    <row r="38" spans="1:14" ht="17.25" customHeight="1">
      <c r="A38" s="258" t="s">
        <v>69</v>
      </c>
      <c r="B38" s="259"/>
      <c r="C38" s="259"/>
      <c r="D38" s="259"/>
      <c r="E38" s="259"/>
      <c r="F38" s="259"/>
      <c r="G38" s="259"/>
      <c r="H38" s="259"/>
      <c r="I38" s="259"/>
      <c r="J38" s="259"/>
      <c r="K38" s="259"/>
      <c r="L38" s="259"/>
      <c r="M38" s="260"/>
    </row>
    <row r="39" spans="1:14" ht="17.25" customHeight="1">
      <c r="A39" s="258" t="s">
        <v>70</v>
      </c>
      <c r="B39" s="259"/>
      <c r="C39" s="259"/>
      <c r="D39" s="259"/>
      <c r="E39" s="259"/>
      <c r="F39" s="259"/>
      <c r="G39" s="259"/>
      <c r="H39" s="259"/>
      <c r="I39" s="259"/>
      <c r="J39" s="259"/>
      <c r="K39" s="259"/>
      <c r="L39" s="259"/>
      <c r="M39" s="260"/>
    </row>
    <row r="40" spans="1:14" ht="39.75" customHeight="1" thickBot="1">
      <c r="A40" s="308" t="s">
        <v>94</v>
      </c>
      <c r="B40" s="309"/>
      <c r="C40" s="309"/>
      <c r="D40" s="309"/>
      <c r="E40" s="309"/>
      <c r="F40" s="309"/>
      <c r="G40" s="309"/>
      <c r="H40" s="309"/>
      <c r="I40" s="309"/>
      <c r="J40" s="309"/>
      <c r="K40" s="309"/>
      <c r="L40" s="309"/>
      <c r="M40" s="310"/>
    </row>
    <row r="41" spans="1:14" ht="62.25" customHeight="1">
      <c r="A41" s="306" t="s">
        <v>71</v>
      </c>
      <c r="B41" s="306"/>
      <c r="C41" s="306"/>
      <c r="D41" s="306"/>
      <c r="E41" s="306"/>
      <c r="F41" s="306"/>
      <c r="G41" s="306"/>
      <c r="H41" s="306"/>
      <c r="I41" s="306"/>
      <c r="J41" s="306"/>
      <c r="K41" s="306"/>
      <c r="L41" s="306"/>
      <c r="M41" s="306"/>
    </row>
    <row r="42" spans="1:14" ht="4.5" customHeight="1">
      <c r="A42" s="4"/>
      <c r="B42" s="4"/>
      <c r="C42" s="4"/>
      <c r="G42"/>
    </row>
    <row r="43" spans="1:14" ht="14.25" customHeight="1">
      <c r="A43" s="303" t="s">
        <v>72</v>
      </c>
      <c r="B43" s="303"/>
      <c r="C43" s="303"/>
      <c r="D43" s="303"/>
      <c r="E43" s="303"/>
      <c r="F43" s="303"/>
      <c r="G43" s="303"/>
      <c r="H43" s="303"/>
      <c r="I43" s="303"/>
      <c r="J43" s="303"/>
      <c r="K43" s="303"/>
      <c r="L43" s="303"/>
      <c r="M43" s="303"/>
    </row>
    <row r="44" spans="1:14" ht="42.75" customHeight="1">
      <c r="A44" s="307" t="s">
        <v>97</v>
      </c>
      <c r="B44" s="307"/>
      <c r="C44" s="307"/>
      <c r="D44" s="307"/>
      <c r="E44" s="307"/>
      <c r="F44" s="307"/>
      <c r="G44" s="307"/>
      <c r="H44" s="307"/>
      <c r="I44" s="307"/>
      <c r="J44" s="307"/>
      <c r="K44" s="307"/>
      <c r="L44" s="307"/>
      <c r="M44" s="307"/>
    </row>
    <row r="45" spans="1:14" ht="3.75" customHeight="1">
      <c r="A45" s="30"/>
      <c r="B45" s="30"/>
      <c r="C45" s="30"/>
      <c r="G45"/>
    </row>
    <row r="46" spans="1:14" ht="35.25" customHeight="1">
      <c r="A46" s="301" t="s">
        <v>78</v>
      </c>
      <c r="B46" s="301"/>
      <c r="C46" s="301"/>
      <c r="D46" s="301"/>
      <c r="E46" s="301"/>
      <c r="F46" s="301"/>
      <c r="G46" s="301"/>
      <c r="H46" s="301"/>
      <c r="I46" s="301"/>
      <c r="J46" s="301"/>
      <c r="K46" s="301"/>
      <c r="L46" s="301"/>
      <c r="M46" s="301"/>
      <c r="N46" s="301"/>
    </row>
  </sheetData>
  <mergeCells count="49">
    <mergeCell ref="K1:L1"/>
    <mergeCell ref="A27:D28"/>
    <mergeCell ref="H25:I26"/>
    <mergeCell ref="H27:I28"/>
    <mergeCell ref="A38:M38"/>
    <mergeCell ref="A37:M37"/>
    <mergeCell ref="J27:J28"/>
    <mergeCell ref="E22:J22"/>
    <mergeCell ref="E23:G24"/>
    <mergeCell ref="A23:D24"/>
    <mergeCell ref="H23:I24"/>
    <mergeCell ref="J25:J26"/>
    <mergeCell ref="A25:D26"/>
    <mergeCell ref="E20:G20"/>
    <mergeCell ref="H21:N21"/>
    <mergeCell ref="A22:D22"/>
    <mergeCell ref="A46:N46"/>
    <mergeCell ref="A29:M29"/>
    <mergeCell ref="A31:M31"/>
    <mergeCell ref="A32:M32"/>
    <mergeCell ref="A33:M33"/>
    <mergeCell ref="A41:M41"/>
    <mergeCell ref="A44:M44"/>
    <mergeCell ref="A40:M40"/>
    <mergeCell ref="A43:M43"/>
    <mergeCell ref="A35:M35"/>
    <mergeCell ref="A36:M36"/>
    <mergeCell ref="A39:M39"/>
    <mergeCell ref="Q10:V10"/>
    <mergeCell ref="G10:L10"/>
    <mergeCell ref="A8:M8"/>
    <mergeCell ref="A7:M7"/>
    <mergeCell ref="A5:V5"/>
    <mergeCell ref="F18:F19"/>
    <mergeCell ref="A34:M34"/>
    <mergeCell ref="H16:J17"/>
    <mergeCell ref="A3:M4"/>
    <mergeCell ref="E12:K13"/>
    <mergeCell ref="E14:F14"/>
    <mergeCell ref="A15:D21"/>
    <mergeCell ref="I18:I19"/>
    <mergeCell ref="E15:J15"/>
    <mergeCell ref="E16:G17"/>
    <mergeCell ref="E18:E19"/>
    <mergeCell ref="G18:G19"/>
    <mergeCell ref="A30:M30"/>
    <mergeCell ref="H18:H19"/>
    <mergeCell ref="J23:J24"/>
    <mergeCell ref="J18:J19"/>
  </mergeCells>
  <phoneticPr fontId="16"/>
  <conditionalFormatting sqref="E22">
    <cfRule type="cellIs" dxfId="4" priority="7" operator="equal">
      <formula>0</formula>
    </cfRule>
  </conditionalFormatting>
  <conditionalFormatting sqref="F18:F19 I18:I19 F21">
    <cfRule type="cellIs" dxfId="3" priority="8" operator="equal">
      <formula>0</formula>
    </cfRule>
  </conditionalFormatting>
  <conditionalFormatting sqref="G10:L10 E12:K13">
    <cfRule type="cellIs" dxfId="2" priority="9" operator="equal">
      <formula>0</formula>
    </cfRule>
  </conditionalFormatting>
  <conditionalFormatting sqref="H23:I24 H25 H27">
    <cfRule type="notContainsBlanks" dxfId="1" priority="1">
      <formula>LEN(TRIM(H23))&gt;0</formula>
    </cfRule>
    <cfRule type="containsBlanks" dxfId="0" priority="4">
      <formula>LEN(TRIM(H23))=0</formula>
    </cfRule>
  </conditionalFormatting>
  <printOptions horizontalCentered="1" verticalCentered="1"/>
  <pageMargins left="0.31496062992125984" right="0.31496062992125984" top="0.35433070866141736" bottom="0.35433070866141736" header="0.31496062992125984" footer="0.31496062992125984"/>
  <pageSetup paperSize="9" scale="8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報告書入力例</vt:lpstr>
      <vt:lpstr>学習会報告書①</vt:lpstr>
      <vt:lpstr>学習会報告書②</vt:lpstr>
      <vt:lpstr>学習会報告書③</vt:lpstr>
      <vt:lpstr>学習会報告書④</vt:lpstr>
      <vt:lpstr>学習会報告書⑤</vt:lpstr>
      <vt:lpstr>学習会 請求書</vt:lpstr>
      <vt:lpstr>'学習会 請求書'!Print_Area</vt:lpstr>
      <vt:lpstr>学習会報告書①!Print_Area</vt:lpstr>
      <vt:lpstr>学習会報告書②!Print_Area</vt:lpstr>
      <vt:lpstr>学習会報告書③!Print_Area</vt:lpstr>
      <vt:lpstr>学習会報告書④!Print_Area</vt:lpstr>
      <vt:lpstr>学習会報告書⑤!Print_Area</vt:lpstr>
      <vt:lpstr>報告書入力例!Print_Area</vt:lpstr>
    </vt:vector>
  </TitlesOfParts>
  <Company>日本コープ共済生活協同組合連合会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晃</dc:creator>
  <cp:lastModifiedBy>tp</cp:lastModifiedBy>
  <cp:lastPrinted>2023-12-27T08:18:19Z</cp:lastPrinted>
  <dcterms:created xsi:type="dcterms:W3CDTF">2019-02-01T01:55:59Z</dcterms:created>
  <dcterms:modified xsi:type="dcterms:W3CDTF">2026-04-30T01:18:33Z</dcterms:modified>
</cp:coreProperties>
</file>